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My Documents\Christina\TB MAC\EPIDZJ62 TB MAC 3\TB MAC WHO TF annual meeting Glion Geneva September 2017\Presentations\Wednesday afternoon\"/>
    </mc:Choice>
  </mc:AlternateContent>
  <bookViews>
    <workbookView xWindow="0" yWindow="0" windowWidth="20490" windowHeight="7530" firstSheet="3" activeTab="5"/>
  </bookViews>
  <sheets>
    <sheet name="Flowchart" sheetId="1" state="hidden" r:id="rId1"/>
    <sheet name="Analytical Sequence (SB chart)" sheetId="2" state="hidden" r:id="rId2"/>
    <sheet name="Avenir tools (Willyanne add)" sheetId="4" state="hidden" r:id="rId3"/>
    <sheet name="Figure 8 GHCC data sources &amp; pr" sheetId="5" r:id="rId4"/>
    <sheet name="Figure 10- Data obtainment" sheetId="6" r:id="rId5"/>
    <sheet name="Figure 9 quality study " sheetId="7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1" i="4" l="1"/>
  <c r="V37" i="1"/>
</calcChain>
</file>

<file path=xl/sharedStrings.xml><?xml version="1.0" encoding="utf-8"?>
<sst xmlns="http://schemas.openxmlformats.org/spreadsheetml/2006/main" count="36" uniqueCount="26">
  <si>
    <t>geog areas</t>
  </si>
  <si>
    <t>populations</t>
  </si>
  <si>
    <t># interventions / steps</t>
  </si>
  <si>
    <t>svc deliv models each</t>
  </si>
  <si>
    <t>scale (levels)</t>
  </si>
  <si>
    <t>other factors TBD</t>
  </si>
  <si>
    <t>GHCC cost data sources &amp; products</t>
  </si>
  <si>
    <t>JGK &amp; CL 6-Jun-2016</t>
  </si>
  <si>
    <t>estimate of # rows</t>
  </si>
  <si>
    <t>product - total rows needed</t>
  </si>
  <si>
    <t>Quality indicators--where are these captured?</t>
  </si>
  <si>
    <t xml:space="preserve">  </t>
  </si>
  <si>
    <t>Data identification and extraction</t>
  </si>
  <si>
    <t>Unit cost data organized by study</t>
  </si>
  <si>
    <t>GHCC cost data sources &amp; products
19-Jun-2016</t>
  </si>
  <si>
    <t>Costing Tool</t>
  </si>
  <si>
    <t>Elements of Costing Tool</t>
  </si>
  <si>
    <t>* estimate of # rows in large db</t>
  </si>
  <si>
    <t>Urban/rural/peri-urban</t>
  </si>
  <si>
    <t>Including tuberculosis</t>
  </si>
  <si>
    <t>Between 5-7</t>
  </si>
  <si>
    <t xml:space="preserve">Databases </t>
  </si>
  <si>
    <t>LMIC countries</t>
  </si>
  <si>
    <t>Data analysis</t>
  </si>
  <si>
    <t>Database creation</t>
  </si>
  <si>
    <t>Update unit cost data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</si>
</sst>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rgb="FF002060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2" fillId="0" borderId="4" xfId="1" applyNumberFormat="1" applyFont="1" applyBorder="1"/>
    <xf numFmtId="0" fontId="0" fillId="2" borderId="7" xfId="0" applyFill="1" applyBorder="1"/>
    <xf numFmtId="0" fontId="0" fillId="2" borderId="8" xfId="0" applyFill="1" applyBorder="1"/>
    <xf numFmtId="0" fontId="3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4" borderId="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Border="1"/>
    <xf numFmtId="0" fontId="8" fillId="0" borderId="0" xfId="0" applyFont="1" applyBorder="1" applyAlignment="1">
      <alignment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2" xfId="0" applyFill="1" applyBorder="1"/>
    <xf numFmtId="0" fontId="0" fillId="5" borderId="21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</cellXfs>
  <cellStyles count="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ata obtainment'!A1"/><Relationship Id="rId1" Type="http://schemas.openxmlformats.org/officeDocument/2006/relationships/hyperlink" Target="#'Selected studie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Flowchart 21 June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Flowchart 21 June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38100</xdr:rowOff>
    </xdr:from>
    <xdr:to>
      <xdr:col>6</xdr:col>
      <xdr:colOff>295275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5525" y="1181100"/>
          <a:ext cx="1657350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Existing db's (in Excel)</a:t>
          </a:r>
        </a:p>
        <a:p>
          <a:pPr algn="ctr"/>
          <a:r>
            <a:rPr lang="en-US" sz="1100"/>
            <a:t>(Avenir,</a:t>
          </a:r>
          <a:r>
            <a:rPr lang="en-US" sz="1100" baseline="0"/>
            <a:t> UW, LSHTM)</a:t>
          </a:r>
          <a:endParaRPr lang="en-US" sz="1100"/>
        </a:p>
      </xdr:txBody>
    </xdr:sp>
    <xdr:clientData/>
  </xdr:twoCellAnchor>
  <xdr:twoCellAnchor>
    <xdr:from>
      <xdr:col>0</xdr:col>
      <xdr:colOff>161925</xdr:colOff>
      <xdr:row>7</xdr:row>
      <xdr:rowOff>142875</xdr:rowOff>
    </xdr:from>
    <xdr:to>
      <xdr:col>2</xdr:col>
      <xdr:colOff>600075</xdr:colOff>
      <xdr:row>13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2238375"/>
          <a:ext cx="1657350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Lit searches</a:t>
          </a:r>
          <a:endParaRPr lang="en-US" sz="1100"/>
        </a:p>
      </xdr:txBody>
    </xdr:sp>
    <xdr:clientData/>
  </xdr:twoCellAnchor>
  <xdr:twoCellAnchor>
    <xdr:from>
      <xdr:col>1</xdr:col>
      <xdr:colOff>381000</xdr:colOff>
      <xdr:row>5</xdr:row>
      <xdr:rowOff>19050</xdr:rowOff>
    </xdr:from>
    <xdr:to>
      <xdr:col>3</xdr:col>
      <xdr:colOff>466725</xdr:colOff>
      <xdr:row>7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3" idx="0"/>
          <a:endCxn id="2" idx="1"/>
        </xdr:cNvCxnSpPr>
      </xdr:nvCxnSpPr>
      <xdr:spPr>
        <a:xfrm flipV="1">
          <a:off x="990600" y="1733550"/>
          <a:ext cx="1304925" cy="50482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13</xdr:row>
      <xdr:rowOff>104775</xdr:rowOff>
    </xdr:from>
    <xdr:to>
      <xdr:col>4</xdr:col>
      <xdr:colOff>533399</xdr:colOff>
      <xdr:row>15</xdr:row>
      <xdr:rowOff>180975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3" idx="2"/>
          <a:endCxn id="11" idx="1"/>
        </xdr:cNvCxnSpPr>
      </xdr:nvCxnSpPr>
      <xdr:spPr>
        <a:xfrm>
          <a:off x="990600" y="2590800"/>
          <a:ext cx="1981199" cy="457200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12</xdr:row>
      <xdr:rowOff>47624</xdr:rowOff>
    </xdr:from>
    <xdr:to>
      <xdr:col>8</xdr:col>
      <xdr:colOff>523875</xdr:colOff>
      <xdr:row>19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71799" y="3095624"/>
          <a:ext cx="2428876" cy="14097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Comprehensive,</a:t>
          </a:r>
          <a:r>
            <a:rPr lang="en-US" sz="1400" baseline="0"/>
            <a:t> up-to-date, re-structured db, </a:t>
          </a:r>
          <a:r>
            <a:rPr lang="en-US" sz="1400" b="1" baseline="0"/>
            <a:t>published</a:t>
          </a:r>
          <a:r>
            <a:rPr lang="en-US" sz="1400" baseline="0"/>
            <a:t> data - no cleaning or processing (Product </a:t>
          </a:r>
          <a:r>
            <a:rPr lang="en-US" sz="1400" b="1" baseline="0"/>
            <a:t>#1</a:t>
          </a:r>
          <a:r>
            <a:rPr lang="en-US" sz="1400" baseline="0"/>
            <a:t>, available in Excel)</a:t>
          </a:r>
          <a:endParaRPr lang="en-US" sz="1100"/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6</xdr:col>
      <xdr:colOff>528637</xdr:colOff>
      <xdr:row>12</xdr:row>
      <xdr:rowOff>47624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2" idx="2"/>
          <a:endCxn id="11" idx="0"/>
        </xdr:cNvCxnSpPr>
      </xdr:nvCxnSpPr>
      <xdr:spPr>
        <a:xfrm>
          <a:off x="3124200" y="2286000"/>
          <a:ext cx="1062037" cy="809624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22</xdr:row>
      <xdr:rowOff>180975</xdr:rowOff>
    </xdr:from>
    <xdr:to>
      <xdr:col>2</xdr:col>
      <xdr:colOff>600075</xdr:colOff>
      <xdr:row>28</xdr:row>
      <xdr:rowOff>142875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1925" y="5133975"/>
          <a:ext cx="1657350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Raw cost</a:t>
          </a:r>
          <a:r>
            <a:rPr lang="en-US" sz="1400" baseline="0"/>
            <a:t> study data</a:t>
          </a:r>
          <a:endParaRPr lang="en-US" sz="1100"/>
        </a:p>
      </xdr:txBody>
    </xdr:sp>
    <xdr:clientData/>
  </xdr:twoCellAnchor>
  <xdr:twoCellAnchor>
    <xdr:from>
      <xdr:col>1</xdr:col>
      <xdr:colOff>381000</xdr:colOff>
      <xdr:row>13</xdr:row>
      <xdr:rowOff>104775</xdr:rowOff>
    </xdr:from>
    <xdr:to>
      <xdr:col>1</xdr:col>
      <xdr:colOff>381000</xdr:colOff>
      <xdr:row>22</xdr:row>
      <xdr:rowOff>180975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3" idx="2"/>
          <a:endCxn id="18" idx="0"/>
        </xdr:cNvCxnSpPr>
      </xdr:nvCxnSpPr>
      <xdr:spPr>
        <a:xfrm>
          <a:off x="990600" y="3343275"/>
          <a:ext cx="0" cy="1790700"/>
        </a:xfrm>
        <a:prstGeom prst="straightConnector1">
          <a:avLst/>
        </a:prstGeom>
        <a:ln w="15875">
          <a:solidFill>
            <a:schemeClr val="tx1"/>
          </a:solidFill>
          <a:prstDash val="dash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157163</xdr:rowOff>
    </xdr:from>
    <xdr:to>
      <xdr:col>4</xdr:col>
      <xdr:colOff>514349</xdr:colOff>
      <xdr:row>26</xdr:row>
      <xdr:rowOff>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endCxn id="27" idx="1"/>
        </xdr:cNvCxnSpPr>
      </xdr:nvCxnSpPr>
      <xdr:spPr>
        <a:xfrm flipV="1">
          <a:off x="1828800" y="4929188"/>
          <a:ext cx="1123949" cy="33337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514349</xdr:colOff>
      <xdr:row>22</xdr:row>
      <xdr:rowOff>47625</xdr:rowOff>
    </xdr:from>
    <xdr:to>
      <xdr:col>8</xdr:col>
      <xdr:colOff>514350</xdr:colOff>
      <xdr:row>29</xdr:row>
      <xdr:rowOff>76201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52749" y="4248150"/>
          <a:ext cx="2438401" cy="136207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Combined </a:t>
          </a:r>
          <a:r>
            <a:rPr lang="en-US" sz="1400" b="1"/>
            <a:t>raw</a:t>
          </a:r>
          <a:r>
            <a:rPr lang="en-US" sz="1400" baseline="0"/>
            <a:t> facility or patient level level data from studies, anonymized, if permitted</a:t>
          </a:r>
        </a:p>
        <a:p>
          <a:pPr algn="ctr"/>
          <a:r>
            <a:rPr lang="en-US" sz="1400" baseline="0"/>
            <a:t>(Product </a:t>
          </a:r>
          <a:r>
            <a:rPr lang="en-US" sz="1400" b="1" baseline="0"/>
            <a:t>#2</a:t>
          </a:r>
          <a:r>
            <a:rPr lang="en-US" sz="1400" baseline="0"/>
            <a:t>, available in Excel or Stata)</a:t>
          </a:r>
          <a:endParaRPr lang="en-US" sz="1100"/>
        </a:p>
      </xdr:txBody>
    </xdr:sp>
    <xdr:clientData/>
  </xdr:twoCellAnchor>
  <xdr:twoCellAnchor>
    <xdr:from>
      <xdr:col>9</xdr:col>
      <xdr:colOff>542924</xdr:colOff>
      <xdr:row>17</xdr:row>
      <xdr:rowOff>142874</xdr:rowOff>
    </xdr:from>
    <xdr:to>
      <xdr:col>13</xdr:col>
      <xdr:colOff>152399</xdr:colOff>
      <xdr:row>24</xdr:row>
      <xdr:rowOff>190499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029324" y="4143374"/>
          <a:ext cx="2047875" cy="1381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Analyses:</a:t>
          </a:r>
          <a:r>
            <a:rPr lang="en-US" sz="1400" baseline="0"/>
            <a:t> fill gaps (eg omitted costs) and quantify efficiency effects of program features and context.</a:t>
          </a:r>
          <a:endParaRPr lang="en-US" sz="1100"/>
        </a:p>
      </xdr:txBody>
    </xdr:sp>
    <xdr:clientData/>
  </xdr:twoCellAnchor>
  <xdr:twoCellAnchor>
    <xdr:from>
      <xdr:col>8</xdr:col>
      <xdr:colOff>523875</xdr:colOff>
      <xdr:row>15</xdr:row>
      <xdr:rowOff>180975</xdr:rowOff>
    </xdr:from>
    <xdr:to>
      <xdr:col>9</xdr:col>
      <xdr:colOff>542924</xdr:colOff>
      <xdr:row>21</xdr:row>
      <xdr:rowOff>71437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stCxn id="11" idx="3"/>
          <a:endCxn id="29" idx="1"/>
        </xdr:cNvCxnSpPr>
      </xdr:nvCxnSpPr>
      <xdr:spPr>
        <a:xfrm>
          <a:off x="5400675" y="3800475"/>
          <a:ext cx="628649" cy="103346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21</xdr:row>
      <xdr:rowOff>71437</xdr:rowOff>
    </xdr:from>
    <xdr:to>
      <xdr:col>9</xdr:col>
      <xdr:colOff>542924</xdr:colOff>
      <xdr:row>25</xdr:row>
      <xdr:rowOff>157163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stCxn id="27" idx="3"/>
          <a:endCxn id="29" idx="1"/>
        </xdr:cNvCxnSpPr>
      </xdr:nvCxnSpPr>
      <xdr:spPr>
        <a:xfrm flipV="1">
          <a:off x="5391150" y="4081462"/>
          <a:ext cx="638174" cy="847726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21</xdr:row>
      <xdr:rowOff>28575</xdr:rowOff>
    </xdr:from>
    <xdr:to>
      <xdr:col>14</xdr:col>
      <xdr:colOff>180975</xdr:colOff>
      <xdr:row>21</xdr:row>
      <xdr:rowOff>38100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8077200" y="4791075"/>
          <a:ext cx="638175" cy="952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200023</xdr:colOff>
      <xdr:row>10</xdr:row>
      <xdr:rowOff>47624</xdr:rowOff>
    </xdr:from>
    <xdr:to>
      <xdr:col>18</xdr:col>
      <xdr:colOff>590550</xdr:colOff>
      <xdr:row>26</xdr:row>
      <xdr:rowOff>161925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734423" y="1962149"/>
          <a:ext cx="2828927" cy="31623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Dynamic Unit Costs Calculator</a:t>
          </a:r>
          <a:endParaRPr lang="en-US" sz="1100" b="0"/>
        </a:p>
        <a:p>
          <a:pPr algn="ctr"/>
          <a:r>
            <a:rPr lang="en-US" sz="1400" b="1"/>
            <a:t>(Product</a:t>
          </a:r>
          <a:r>
            <a:rPr lang="en-US" sz="1400" b="1" baseline="0"/>
            <a:t> #3 - biggest)</a:t>
          </a:r>
        </a:p>
        <a:p>
          <a:pPr algn="ctr"/>
          <a:r>
            <a:rPr lang="en-US" sz="1400" b="0" u="sng"/>
            <a:t>Best</a:t>
          </a:r>
          <a:r>
            <a:rPr lang="en-US" sz="1400" b="0" u="sng" baseline="0"/>
            <a:t> estimates </a:t>
          </a:r>
          <a:r>
            <a:rPr lang="en-US" sz="1400" b="0" baseline="0"/>
            <a:t>in current $ for full economic costs, by </a:t>
          </a:r>
          <a:r>
            <a:rPr lang="en-US" sz="1400" b="0" u="sng" baseline="0"/>
            <a:t>category</a:t>
          </a:r>
          <a:r>
            <a:rPr lang="en-US" sz="1400" b="0" baseline="0"/>
            <a:t> (eg personnel), for </a:t>
          </a:r>
          <a:r>
            <a:rPr lang="en-US" sz="1400" b="0" u="sng" baseline="0"/>
            <a:t>program specifications</a:t>
          </a:r>
          <a:r>
            <a:rPr lang="en-US" sz="1400" b="0" baseline="0"/>
            <a:t> (intervention, service delivery model, scale, location, ? populations, etc).</a:t>
          </a:r>
        </a:p>
        <a:p>
          <a:pPr algn="ctr"/>
          <a:r>
            <a:rPr lang="en-US" sz="1400" b="0" baseline="0"/>
            <a:t>Each </a:t>
          </a:r>
          <a:r>
            <a:rPr lang="en-US" sz="1400" b="0" u="sng" baseline="0"/>
            <a:t>data point characterized </a:t>
          </a:r>
          <a:r>
            <a:rPr lang="en-US" sz="1400" b="0" baseline="0"/>
            <a:t>by level of extrapolation required (e.g., empirical [matching study] vs. highly modeled) - is this possible?</a:t>
          </a:r>
          <a:endParaRPr lang="en-US" sz="1400" b="1"/>
        </a:p>
      </xdr:txBody>
    </xdr:sp>
    <xdr:clientData/>
  </xdr:twoCellAnchor>
  <xdr:twoCellAnchor>
    <xdr:from>
      <xdr:col>14</xdr:col>
      <xdr:colOff>428625</xdr:colOff>
      <xdr:row>28</xdr:row>
      <xdr:rowOff>28575</xdr:rowOff>
    </xdr:from>
    <xdr:to>
      <xdr:col>18</xdr:col>
      <xdr:colOff>447675</xdr:colOff>
      <xdr:row>38</xdr:row>
      <xdr:rowOff>171450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963025" y="5172075"/>
          <a:ext cx="2457450" cy="20478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Back-end: </a:t>
          </a:r>
          <a:r>
            <a:rPr lang="en-US" sz="1400"/>
            <a:t>combination TBD of </a:t>
          </a:r>
          <a:r>
            <a:rPr lang="en-US" sz="1400" u="sng"/>
            <a:t>calculated values </a:t>
          </a:r>
          <a:r>
            <a:rPr lang="en-US" sz="1400"/>
            <a:t>(see row # estimate to right) and a </a:t>
          </a:r>
          <a:r>
            <a:rPr lang="en-US" sz="1400" u="sng"/>
            <a:t>dynamic calculation</a:t>
          </a:r>
        </a:p>
        <a:p>
          <a:pPr algn="ctr"/>
          <a:endParaRPr lang="en-US" sz="1400"/>
        </a:p>
        <a:p>
          <a:pPr algn="ctr"/>
          <a:r>
            <a:rPr lang="en-US" sz="1400" b="1"/>
            <a:t>Front-end:</a:t>
          </a:r>
          <a:r>
            <a:rPr lang="en-US" sz="1400" b="0" baseline="0"/>
            <a:t> Current Avenir interface (if we use calculated values) vs. graphic output vs. ??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299085</xdr:colOff>
      <xdr:row>6</xdr:row>
      <xdr:rowOff>30480</xdr:rowOff>
    </xdr:from>
    <xdr:to>
      <xdr:col>8</xdr:col>
      <xdr:colOff>127635</xdr:colOff>
      <xdr:row>11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70885" y="1577340"/>
          <a:ext cx="1611630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Existing db's (in Excel)</a:t>
          </a:r>
        </a:p>
        <a:p>
          <a:pPr algn="ctr"/>
          <a:r>
            <a:rPr lang="en-US" sz="1100"/>
            <a:t>(Avenir,</a:t>
          </a:r>
          <a:r>
            <a:rPr lang="en-US" sz="1100" baseline="0"/>
            <a:t> UW, LSHTM)</a:t>
          </a:r>
          <a:endParaRPr lang="en-US" sz="1100"/>
        </a:p>
      </xdr:txBody>
    </xdr:sp>
    <xdr:clientData/>
  </xdr:twoCellAnchor>
  <xdr:twoCellAnchor>
    <xdr:from>
      <xdr:col>1</xdr:col>
      <xdr:colOff>161925</xdr:colOff>
      <xdr:row>11</xdr:row>
      <xdr:rowOff>142875</xdr:rowOff>
    </xdr:from>
    <xdr:to>
      <xdr:col>3</xdr:col>
      <xdr:colOff>600075</xdr:colOff>
      <xdr:row>17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1925" y="1450975"/>
          <a:ext cx="1670050" cy="1066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Lit searches</a:t>
          </a:r>
          <a:endParaRPr lang="en-US" sz="1100"/>
        </a:p>
      </xdr:txBody>
    </xdr:sp>
    <xdr:clientData/>
  </xdr:twoCellAnchor>
  <xdr:twoCellAnchor>
    <xdr:from>
      <xdr:col>2</xdr:col>
      <xdr:colOff>376238</xdr:colOff>
      <xdr:row>9</xdr:row>
      <xdr:rowOff>11430</xdr:rowOff>
    </xdr:from>
    <xdr:to>
      <xdr:col>5</xdr:col>
      <xdr:colOff>299085</xdr:colOff>
      <xdr:row>11</xdr:row>
      <xdr:rowOff>142875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3" idx="0"/>
          <a:endCxn id="2" idx="1"/>
        </xdr:cNvCxnSpPr>
      </xdr:nvCxnSpPr>
      <xdr:spPr>
        <a:xfrm flipV="1">
          <a:off x="970598" y="2129790"/>
          <a:ext cx="2300287" cy="51244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376238</xdr:colOff>
      <xdr:row>17</xdr:row>
      <xdr:rowOff>104775</xdr:rowOff>
    </xdr:from>
    <xdr:to>
      <xdr:col>4</xdr:col>
      <xdr:colOff>533399</xdr:colOff>
      <xdr:row>20</xdr:row>
      <xdr:rowOff>44979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stCxn id="3" idx="2"/>
          <a:endCxn id="6" idx="1"/>
        </xdr:cNvCxnSpPr>
      </xdr:nvCxnSpPr>
      <xdr:spPr>
        <a:xfrm>
          <a:off x="1169988" y="4010025"/>
          <a:ext cx="1935161" cy="511704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16</xdr:row>
      <xdr:rowOff>47624</xdr:rowOff>
    </xdr:from>
    <xdr:to>
      <xdr:col>8</xdr:col>
      <xdr:colOff>529166</xdr:colOff>
      <xdr:row>24</xdr:row>
      <xdr:rowOff>42333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105149" y="3762374"/>
          <a:ext cx="2366434" cy="151870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Comprehensive,</a:t>
          </a:r>
          <a:r>
            <a:rPr lang="en-US" sz="1400" baseline="0"/>
            <a:t> up-to-date, re-structured db, </a:t>
          </a:r>
          <a:r>
            <a:rPr lang="en-US" sz="1400" b="1" baseline="0"/>
            <a:t>published</a:t>
          </a:r>
          <a:r>
            <a:rPr lang="en-US" sz="1400" baseline="0"/>
            <a:t> data - no cleaning or processing (</a:t>
          </a:r>
          <a:r>
            <a:rPr lang="en-US" sz="1400" b="1" baseline="0"/>
            <a:t>Product #1</a:t>
          </a:r>
          <a:r>
            <a:rPr lang="en-US" sz="1400" baseline="0"/>
            <a:t>, available in Excel)</a:t>
          </a:r>
          <a:endParaRPr lang="en-US" sz="1100"/>
        </a:p>
      </xdr:txBody>
    </xdr:sp>
    <xdr:clientData/>
  </xdr:twoCellAnchor>
  <xdr:twoCellAnchor>
    <xdr:from>
      <xdr:col>6</xdr:col>
      <xdr:colOff>509694</xdr:colOff>
      <xdr:row>11</xdr:row>
      <xdr:rowOff>182880</xdr:rowOff>
    </xdr:from>
    <xdr:to>
      <xdr:col>6</xdr:col>
      <xdr:colOff>531283</xdr:colOff>
      <xdr:row>16</xdr:row>
      <xdr:rowOff>47624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2" idx="2"/>
          <a:endCxn id="6" idx="0"/>
        </xdr:cNvCxnSpPr>
      </xdr:nvCxnSpPr>
      <xdr:spPr>
        <a:xfrm>
          <a:off x="4266777" y="2945130"/>
          <a:ext cx="21589" cy="817244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26</xdr:row>
      <xdr:rowOff>180975</xdr:rowOff>
    </xdr:from>
    <xdr:to>
      <xdr:col>3</xdr:col>
      <xdr:colOff>600075</xdr:colOff>
      <xdr:row>32</xdr:row>
      <xdr:rowOff>142875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61925" y="4251325"/>
          <a:ext cx="1670050" cy="1066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Raw cost</a:t>
          </a:r>
          <a:r>
            <a:rPr lang="en-US" sz="1400" baseline="0"/>
            <a:t> study data</a:t>
          </a:r>
          <a:endParaRPr lang="en-US" sz="1100"/>
        </a:p>
      </xdr:txBody>
    </xdr:sp>
    <xdr:clientData/>
  </xdr:twoCellAnchor>
  <xdr:twoCellAnchor>
    <xdr:from>
      <xdr:col>2</xdr:col>
      <xdr:colOff>381000</xdr:colOff>
      <xdr:row>17</xdr:row>
      <xdr:rowOff>104775</xdr:rowOff>
    </xdr:from>
    <xdr:to>
      <xdr:col>2</xdr:col>
      <xdr:colOff>381000</xdr:colOff>
      <xdr:row>26</xdr:row>
      <xdr:rowOff>180975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3" idx="2"/>
          <a:endCxn id="8" idx="0"/>
        </xdr:cNvCxnSpPr>
      </xdr:nvCxnSpPr>
      <xdr:spPr>
        <a:xfrm>
          <a:off x="996950" y="2517775"/>
          <a:ext cx="0" cy="1733550"/>
        </a:xfrm>
        <a:prstGeom prst="straightConnector1">
          <a:avLst/>
        </a:prstGeom>
        <a:ln w="15875">
          <a:solidFill>
            <a:schemeClr val="tx1"/>
          </a:solidFill>
          <a:prstDash val="dash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157163</xdr:rowOff>
    </xdr:from>
    <xdr:to>
      <xdr:col>4</xdr:col>
      <xdr:colOff>514349</xdr:colOff>
      <xdr:row>30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11" idx="1"/>
        </xdr:cNvCxnSpPr>
      </xdr:nvCxnSpPr>
      <xdr:spPr>
        <a:xfrm flipV="1">
          <a:off x="1847850" y="4779963"/>
          <a:ext cx="1130299" cy="26987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514349</xdr:colOff>
      <xdr:row>26</xdr:row>
      <xdr:rowOff>47625</xdr:rowOff>
    </xdr:from>
    <xdr:to>
      <xdr:col>8</xdr:col>
      <xdr:colOff>514350</xdr:colOff>
      <xdr:row>33</xdr:row>
      <xdr:rowOff>76201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978149" y="4117975"/>
          <a:ext cx="2463801" cy="131762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Combined </a:t>
          </a:r>
          <a:r>
            <a:rPr lang="en-US" sz="1400" b="1"/>
            <a:t>raw</a:t>
          </a:r>
          <a:r>
            <a:rPr lang="en-US" sz="1400" baseline="0"/>
            <a:t> facility and patient data from studies, anonymized, if permitted</a:t>
          </a:r>
        </a:p>
        <a:p>
          <a:pPr algn="ctr"/>
          <a:r>
            <a:rPr lang="en-US" sz="1400" baseline="0"/>
            <a:t>(</a:t>
          </a:r>
          <a:r>
            <a:rPr lang="en-US" sz="1400" b="1" baseline="0"/>
            <a:t>Product #2</a:t>
          </a:r>
          <a:r>
            <a:rPr lang="en-US" sz="1400" baseline="0"/>
            <a:t>, available in Excel or Stata on dataverse)</a:t>
          </a:r>
          <a:endParaRPr lang="en-US" sz="1100"/>
        </a:p>
      </xdr:txBody>
    </xdr:sp>
    <xdr:clientData/>
  </xdr:twoCellAnchor>
  <xdr:twoCellAnchor>
    <xdr:from>
      <xdr:col>13</xdr:col>
      <xdr:colOff>182245</xdr:colOff>
      <xdr:row>24</xdr:row>
      <xdr:rowOff>179281</xdr:rowOff>
    </xdr:from>
    <xdr:to>
      <xdr:col>16</xdr:col>
      <xdr:colOff>178594</xdr:colOff>
      <xdr:row>33</xdr:row>
      <xdr:rowOff>142874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814151" y="5501375"/>
          <a:ext cx="1782287" cy="167809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Analyses:</a:t>
          </a:r>
          <a:r>
            <a:rPr lang="en-US" sz="1400" baseline="0"/>
            <a:t> fill gaps (eg omitted costs) and quantify efficiency effects of program features and context.</a:t>
          </a:r>
          <a:endParaRPr lang="en-US" sz="1100"/>
        </a:p>
      </xdr:txBody>
    </xdr:sp>
    <xdr:clientData/>
  </xdr:twoCellAnchor>
  <xdr:twoCellAnchor>
    <xdr:from>
      <xdr:col>8</xdr:col>
      <xdr:colOff>535781</xdr:colOff>
      <xdr:row>21</xdr:row>
      <xdr:rowOff>11906</xdr:rowOff>
    </xdr:from>
    <xdr:to>
      <xdr:col>13</xdr:col>
      <xdr:colOff>182245</xdr:colOff>
      <xdr:row>29</xdr:row>
      <xdr:rowOff>65828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endCxn id="12" idx="1"/>
        </xdr:cNvCxnSpPr>
      </xdr:nvCxnSpPr>
      <xdr:spPr>
        <a:xfrm>
          <a:off x="4953000" y="4762500"/>
          <a:ext cx="2861151" cy="157792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29</xdr:row>
      <xdr:rowOff>154781</xdr:rowOff>
    </xdr:from>
    <xdr:to>
      <xdr:col>13</xdr:col>
      <xdr:colOff>166688</xdr:colOff>
      <xdr:row>29</xdr:row>
      <xdr:rowOff>157163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stCxn id="11" idx="3"/>
        </xdr:cNvCxnSpPr>
      </xdr:nvCxnSpPr>
      <xdr:spPr>
        <a:xfrm flipV="1">
          <a:off x="4931569" y="6429375"/>
          <a:ext cx="2867025" cy="238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52917</xdr:colOff>
      <xdr:row>6</xdr:row>
      <xdr:rowOff>42334</xdr:rowOff>
    </xdr:from>
    <xdr:to>
      <xdr:col>13</xdr:col>
      <xdr:colOff>582084</xdr:colOff>
      <xdr:row>21</xdr:row>
      <xdr:rowOff>148167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180667" y="1852084"/>
          <a:ext cx="2540000" cy="29633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5400" cmpd="sng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Unit Cost Study Repository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(Product #3)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/>
            <a:t>Database of consistent</a:t>
          </a:r>
          <a:r>
            <a:rPr lang="en-US" sz="1400" b="0" baseline="0"/>
            <a:t> </a:t>
          </a:r>
          <a:r>
            <a:rPr lang="en-US" sz="1400" b="0"/>
            <a:t>results of individual studies. Web interface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allows users to select programs similar to those they are implementing.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Includes cost category breakdown and differences by program features, if reported within a study.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Adjusted to current prices for inputs. No gaps filled.</a:t>
          </a:r>
          <a:endParaRPr lang="en-US" sz="1400" b="1"/>
        </a:p>
      </xdr:txBody>
    </xdr:sp>
    <xdr:clientData/>
  </xdr:twoCellAnchor>
  <xdr:twoCellAnchor>
    <xdr:from>
      <xdr:col>21</xdr:col>
      <xdr:colOff>23811</xdr:colOff>
      <xdr:row>6</xdr:row>
      <xdr:rowOff>107158</xdr:rowOff>
    </xdr:from>
    <xdr:to>
      <xdr:col>28</xdr:col>
      <xdr:colOff>23813</xdr:colOff>
      <xdr:row>16</xdr:row>
      <xdr:rowOff>35719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3204030" y="2000252"/>
          <a:ext cx="5167314" cy="183356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4a. Database of cost estimates</a:t>
          </a:r>
        </a:p>
        <a:p>
          <a:pPr marL="0" indent="0" algn="ctr"/>
          <a:r>
            <a:rPr lang="en-US" sz="1400" b="1" u="sng">
              <a:solidFill>
                <a:schemeClr val="dk1"/>
              </a:solidFill>
              <a:latin typeface="+mn-lt"/>
              <a:ea typeface="+mn-ea"/>
              <a:cs typeface="+mn-cs"/>
            </a:rPr>
            <a:t>Back-end:</a:t>
          </a:r>
          <a:r>
            <a:rPr lang="en-US" sz="14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Combination (TBD) of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database </a:t>
          </a:r>
          <a:r>
            <a:rPr lang="en-U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and equations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;  </a:t>
          </a:r>
          <a:r>
            <a:rPr lang="en-U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results will be empirically-based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and modeled estimates, by intervention / location / delivery model / etc, with costs by category, activity, including ranges</a:t>
          </a:r>
          <a:r>
            <a:rPr lang="en-U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4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 b="1" u="sng">
              <a:solidFill>
                <a:schemeClr val="dk1"/>
              </a:solidFill>
              <a:latin typeface="+mn-lt"/>
              <a:ea typeface="+mn-ea"/>
              <a:cs typeface="+mn-cs"/>
            </a:rPr>
            <a:t>Front-end: </a:t>
          </a:r>
          <a:r>
            <a:rPr lang="en-U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A combination of displays</a:t>
          </a:r>
          <a:r>
            <a:rPr lang="en-US" sz="14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(TBD), perhaps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 similar to current Avenir interface, </a:t>
          </a:r>
          <a:r>
            <a:rPr lang="en-U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perhaps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 u="none">
              <a:solidFill>
                <a:schemeClr val="dk1"/>
              </a:solidFill>
              <a:latin typeface="+mn-lt"/>
              <a:ea typeface="+mn-ea"/>
              <a:cs typeface="+mn-cs"/>
            </a:rPr>
            <a:t>allowing </a:t>
          </a:r>
          <a:r>
            <a:rPr lang="en-US" sz="1400" b="0" u="none">
              <a:solidFill>
                <a:srgbClr val="FF0000"/>
              </a:solidFill>
              <a:latin typeface="+mn-lt"/>
              <a:ea typeface="+mn-ea"/>
              <a:cs typeface="+mn-cs"/>
            </a:rPr>
            <a:t>for</a:t>
          </a:r>
          <a:r>
            <a:rPr lang="en-US" sz="1400" b="0" u="non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 u="sng">
              <a:solidFill>
                <a:schemeClr val="dk1"/>
              </a:solidFill>
              <a:latin typeface="+mn-lt"/>
              <a:ea typeface="+mn-ea"/>
              <a:cs typeface="+mn-cs"/>
            </a:rPr>
            <a:t>dynamic adjustment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e.g., for user-specified prices and resource needs.</a:t>
          </a:r>
        </a:p>
      </xdr:txBody>
    </xdr:sp>
    <xdr:clientData/>
  </xdr:twoCellAnchor>
  <xdr:twoCellAnchor>
    <xdr:from>
      <xdr:col>8</xdr:col>
      <xdr:colOff>529166</xdr:colOff>
      <xdr:row>14</xdr:row>
      <xdr:rowOff>1</xdr:rowOff>
    </xdr:from>
    <xdr:to>
      <xdr:col>10</xdr:col>
      <xdr:colOff>52917</xdr:colOff>
      <xdr:row>20</xdr:row>
      <xdr:rowOff>44979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stCxn id="6" idx="3"/>
          <a:endCxn id="16" idx="1"/>
        </xdr:cNvCxnSpPr>
      </xdr:nvCxnSpPr>
      <xdr:spPr>
        <a:xfrm flipV="1">
          <a:off x="5471583" y="3333751"/>
          <a:ext cx="709084" cy="1187978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478076</xdr:colOff>
      <xdr:row>18</xdr:row>
      <xdr:rowOff>3</xdr:rowOff>
    </xdr:from>
    <xdr:to>
      <xdr:col>16</xdr:col>
      <xdr:colOff>391584</xdr:colOff>
      <xdr:row>24</xdr:row>
      <xdr:rowOff>179281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stCxn id="12" idx="0"/>
        </xdr:cNvCxnSpPr>
      </xdr:nvCxnSpPr>
      <xdr:spPr>
        <a:xfrm flipV="1">
          <a:off x="8705295" y="4179097"/>
          <a:ext cx="1104133" cy="1322278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582084</xdr:colOff>
      <xdr:row>14</xdr:row>
      <xdr:rowOff>1</xdr:rowOff>
    </xdr:from>
    <xdr:to>
      <xdr:col>16</xdr:col>
      <xdr:colOff>412750</xdr:colOff>
      <xdr:row>15</xdr:row>
      <xdr:rowOff>84667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>
          <a:stCxn id="16" idx="3"/>
        </xdr:cNvCxnSpPr>
      </xdr:nvCxnSpPr>
      <xdr:spPr>
        <a:xfrm>
          <a:off x="8720667" y="3333751"/>
          <a:ext cx="2201333" cy="275166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496095</xdr:colOff>
      <xdr:row>21</xdr:row>
      <xdr:rowOff>148167</xdr:rowOff>
    </xdr:from>
    <xdr:to>
      <xdr:col>13</xdr:col>
      <xdr:colOff>166688</xdr:colOff>
      <xdr:row>28</xdr:row>
      <xdr:rowOff>35719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>
          <a:stCxn id="16" idx="2"/>
        </xdr:cNvCxnSpPr>
      </xdr:nvCxnSpPr>
      <xdr:spPr>
        <a:xfrm>
          <a:off x="6937376" y="4898761"/>
          <a:ext cx="861218" cy="122105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477520</xdr:colOff>
      <xdr:row>6</xdr:row>
      <xdr:rowOff>101600</xdr:rowOff>
    </xdr:from>
    <xdr:to>
      <xdr:col>20</xdr:col>
      <xdr:colOff>254000</xdr:colOff>
      <xdr:row>28</xdr:row>
      <xdr:rowOff>10159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0490676" y="1994694"/>
          <a:ext cx="2848293" cy="409955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Costing</a:t>
          </a:r>
          <a:r>
            <a:rPr lang="en-US" sz="1600" b="1" baseline="0"/>
            <a:t> Tool</a:t>
          </a:r>
          <a:endParaRPr lang="en-US" sz="1600" b="0"/>
        </a:p>
        <a:p>
          <a:pPr algn="ctr"/>
          <a:r>
            <a:rPr lang="en-US" sz="1400" b="1"/>
            <a:t>(Product</a:t>
          </a:r>
          <a:r>
            <a:rPr lang="en-US" sz="1400" b="1" baseline="0"/>
            <a:t> #4 - biggest/deliverable)</a:t>
          </a:r>
        </a:p>
        <a:p>
          <a:pPr algn="ctr"/>
          <a:r>
            <a:rPr lang="en-US" sz="1400" b="0" u="sng"/>
            <a:t>Best</a:t>
          </a:r>
          <a:r>
            <a:rPr lang="en-US" sz="1400" b="0" u="sng" baseline="0"/>
            <a:t> estimates </a:t>
          </a:r>
          <a:r>
            <a:rPr lang="en-US" sz="1400" b="0" baseline="0"/>
            <a:t>in current $ for full economic costs, by </a:t>
          </a:r>
          <a:r>
            <a:rPr lang="en-US" sz="1400" b="0" u="sng" baseline="0"/>
            <a:t>input category</a:t>
          </a:r>
          <a:r>
            <a:rPr lang="en-US" sz="1400" b="0" baseline="0"/>
            <a:t> (eg personnel), for </a:t>
          </a:r>
          <a:r>
            <a:rPr lang="en-US" sz="1400" b="0" u="sng" baseline="0"/>
            <a:t>program specifications</a:t>
          </a:r>
          <a:r>
            <a:rPr lang="en-US" sz="1400" b="0" baseline="0"/>
            <a:t> (intervention, service delivery model, scale, location, ? populations, etc).</a:t>
          </a:r>
        </a:p>
        <a:p>
          <a:pPr algn="ctr"/>
          <a:r>
            <a:rPr lang="en-US" sz="1400" b="0" baseline="0"/>
            <a:t>Each </a:t>
          </a:r>
          <a:r>
            <a:rPr lang="en-US" sz="1400" b="0" u="sng" baseline="0"/>
            <a:t>data point characterized </a:t>
          </a:r>
          <a:r>
            <a:rPr lang="en-US" sz="1400" b="0" baseline="0"/>
            <a:t>by level of extrapolation required (e.g., empirical vs. modeled)</a:t>
          </a:r>
        </a:p>
        <a:p>
          <a:pPr algn="ctr"/>
          <a:endParaRPr lang="en-US" sz="1400" b="0" baseline="0"/>
        </a:p>
        <a:p>
          <a:pPr algn="ctr"/>
          <a:r>
            <a:rPr lang="en-US" sz="1400" b="1" baseline="0"/>
            <a:t>Dynamic:</a:t>
          </a:r>
          <a:r>
            <a:rPr lang="en-US" sz="1400" b="0" baseline="0"/>
            <a:t> User can view and replace default values.</a:t>
          </a:r>
        </a:p>
        <a:p>
          <a:pPr algn="ctr"/>
          <a:r>
            <a:rPr lang="en-US" sz="1400" b="1" baseline="0"/>
            <a:t>Calculations: </a:t>
          </a:r>
          <a:r>
            <a:rPr lang="en-US" sz="1400" b="0" baseline="0"/>
            <a:t>Driven by analyses and resulting </a:t>
          </a:r>
          <a:r>
            <a:rPr lang="en-US" sz="1400" b="0" baseline="0">
              <a:solidFill>
                <a:srgbClr val="FF0000"/>
              </a:solidFill>
            </a:rPr>
            <a:t>equations and </a:t>
          </a:r>
          <a:r>
            <a:rPr lang="en-US" sz="1400" b="0" baseline="0"/>
            <a:t>cost functions.</a:t>
          </a:r>
          <a:endParaRPr lang="en-US" sz="1400" b="1"/>
        </a:p>
      </xdr:txBody>
    </xdr:sp>
    <xdr:clientData/>
  </xdr:twoCellAnchor>
  <xdr:twoCellAnchor>
    <xdr:from>
      <xdr:col>20</xdr:col>
      <xdr:colOff>254000</xdr:colOff>
      <xdr:row>11</xdr:row>
      <xdr:rowOff>71439</xdr:rowOff>
    </xdr:from>
    <xdr:to>
      <xdr:col>21</xdr:col>
      <xdr:colOff>23811</xdr:colOff>
      <xdr:row>17</xdr:row>
      <xdr:rowOff>55880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>
          <a:stCxn id="72" idx="3"/>
          <a:endCxn id="17" idx="1"/>
        </xdr:cNvCxnSpPr>
      </xdr:nvCxnSpPr>
      <xdr:spPr>
        <a:xfrm flipV="1">
          <a:off x="12743656" y="2917033"/>
          <a:ext cx="460374" cy="1127441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254000</xdr:colOff>
      <xdr:row>17</xdr:row>
      <xdr:rowOff>55880</xdr:rowOff>
    </xdr:from>
    <xdr:to>
      <xdr:col>21</xdr:col>
      <xdr:colOff>23812</xdr:colOff>
      <xdr:row>23</xdr:row>
      <xdr:rowOff>59531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>
          <a:stCxn id="72" idx="3"/>
          <a:endCxn id="78" idx="1"/>
        </xdr:cNvCxnSpPr>
      </xdr:nvCxnSpPr>
      <xdr:spPr>
        <a:xfrm>
          <a:off x="12743656" y="4044474"/>
          <a:ext cx="460375" cy="1146651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23812</xdr:colOff>
      <xdr:row>18</xdr:row>
      <xdr:rowOff>95250</xdr:rowOff>
    </xdr:from>
    <xdr:to>
      <xdr:col>28</xdr:col>
      <xdr:colOff>85090</xdr:colOff>
      <xdr:row>28</xdr:row>
      <xdr:rowOff>23812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3204031" y="4274344"/>
          <a:ext cx="5228590" cy="183356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/>
            <a:t>4b. Visualizations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baseline="0"/>
            <a:t>Costs by input category, program activity, geographic location, delivery model,  scope,  etc. Totals for specified program configurations (e.g., scale, % urban, % tertiary facilities), by cost perspective (e.g,. health system, patient). User can adjust inputs to get new results. </a:t>
          </a:r>
          <a:r>
            <a:rPr lang="en-US" sz="1400" b="0" baseline="0">
              <a:solidFill>
                <a:srgbClr val="FF0000"/>
              </a:solidFill>
            </a:rPr>
            <a:t>Results will be displayed in maps, bar charts, split screen comparisons, etc.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299085</xdr:colOff>
      <xdr:row>5</xdr:row>
      <xdr:rowOff>30480</xdr:rowOff>
    </xdr:from>
    <xdr:to>
      <xdr:col>8</xdr:col>
      <xdr:colOff>127635</xdr:colOff>
      <xdr:row>10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908935" y="1925955"/>
          <a:ext cx="1600200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Existing databases (in Excel)</a:t>
          </a:r>
        </a:p>
        <a:p>
          <a:pPr algn="ctr"/>
          <a:r>
            <a:rPr lang="en-US" sz="1600"/>
            <a:t>(Avenir,</a:t>
          </a:r>
          <a:r>
            <a:rPr lang="en-US" sz="1600" baseline="0"/>
            <a:t> UW, LSHTM)</a:t>
          </a:r>
          <a:endParaRPr lang="en-US" sz="1600"/>
        </a:p>
      </xdr:txBody>
    </xdr:sp>
    <xdr:clientData/>
  </xdr:twoCellAnchor>
  <xdr:twoCellAnchor>
    <xdr:from>
      <xdr:col>1</xdr:col>
      <xdr:colOff>161925</xdr:colOff>
      <xdr:row>10</xdr:row>
      <xdr:rowOff>142875</xdr:rowOff>
    </xdr:from>
    <xdr:to>
      <xdr:col>3</xdr:col>
      <xdr:colOff>600075</xdr:colOff>
      <xdr:row>16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1950" y="2990850"/>
          <a:ext cx="1609725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Literature searches</a:t>
          </a:r>
        </a:p>
      </xdr:txBody>
    </xdr:sp>
    <xdr:clientData/>
  </xdr:twoCellAnchor>
  <xdr:twoCellAnchor>
    <xdr:from>
      <xdr:col>2</xdr:col>
      <xdr:colOff>376238</xdr:colOff>
      <xdr:row>8</xdr:row>
      <xdr:rowOff>11430</xdr:rowOff>
    </xdr:from>
    <xdr:to>
      <xdr:col>5</xdr:col>
      <xdr:colOff>299085</xdr:colOff>
      <xdr:row>10</xdr:row>
      <xdr:rowOff>142875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stCxn id="3" idx="0"/>
          <a:endCxn id="2" idx="1"/>
        </xdr:cNvCxnSpPr>
      </xdr:nvCxnSpPr>
      <xdr:spPr>
        <a:xfrm flipV="1">
          <a:off x="1166813" y="2478405"/>
          <a:ext cx="1742122" cy="51244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376238</xdr:colOff>
      <xdr:row>16</xdr:row>
      <xdr:rowOff>104775</xdr:rowOff>
    </xdr:from>
    <xdr:to>
      <xdr:col>4</xdr:col>
      <xdr:colOff>533399</xdr:colOff>
      <xdr:row>19</xdr:row>
      <xdr:rowOff>44979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stCxn id="3" idx="2"/>
          <a:endCxn id="6" idx="1"/>
        </xdr:cNvCxnSpPr>
      </xdr:nvCxnSpPr>
      <xdr:spPr>
        <a:xfrm>
          <a:off x="1166813" y="4095750"/>
          <a:ext cx="1338261" cy="511704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15</xdr:row>
      <xdr:rowOff>47624</xdr:rowOff>
    </xdr:from>
    <xdr:to>
      <xdr:col>8</xdr:col>
      <xdr:colOff>529166</xdr:colOff>
      <xdr:row>23</xdr:row>
      <xdr:rowOff>42333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505074" y="3848099"/>
          <a:ext cx="2405592" cy="151870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Comprehensive,</a:t>
          </a:r>
          <a:r>
            <a:rPr lang="en-US" sz="1600" baseline="0"/>
            <a:t> up-to-date, re-structured db, </a:t>
          </a:r>
          <a:r>
            <a:rPr lang="en-US" sz="1600" b="1" baseline="0"/>
            <a:t>published</a:t>
          </a:r>
          <a:r>
            <a:rPr lang="en-US" sz="1600" baseline="0"/>
            <a:t> data - no cleaning or processing (</a:t>
          </a:r>
          <a:r>
            <a:rPr lang="en-US" sz="1600" b="1" baseline="0"/>
            <a:t>Product #1</a:t>
          </a:r>
          <a:r>
            <a:rPr lang="en-US" sz="1600" baseline="0"/>
            <a:t>, available in Excel)</a:t>
          </a:r>
          <a:endParaRPr lang="en-US" sz="1600"/>
        </a:p>
      </xdr:txBody>
    </xdr:sp>
    <xdr:clientData/>
  </xdr:twoCellAnchor>
  <xdr:twoCellAnchor>
    <xdr:from>
      <xdr:col>6</xdr:col>
      <xdr:colOff>509694</xdr:colOff>
      <xdr:row>10</xdr:row>
      <xdr:rowOff>182880</xdr:rowOff>
    </xdr:from>
    <xdr:to>
      <xdr:col>6</xdr:col>
      <xdr:colOff>531283</xdr:colOff>
      <xdr:row>15</xdr:row>
      <xdr:rowOff>47624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stCxn id="2" idx="2"/>
          <a:endCxn id="6" idx="0"/>
        </xdr:cNvCxnSpPr>
      </xdr:nvCxnSpPr>
      <xdr:spPr>
        <a:xfrm>
          <a:off x="3710094" y="3030855"/>
          <a:ext cx="21589" cy="817244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25</xdr:row>
      <xdr:rowOff>180975</xdr:rowOff>
    </xdr:from>
    <xdr:to>
      <xdr:col>3</xdr:col>
      <xdr:colOff>600075</xdr:colOff>
      <xdr:row>31</xdr:row>
      <xdr:rowOff>142875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61950" y="5886450"/>
          <a:ext cx="1609725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Raw cost</a:t>
          </a:r>
          <a:r>
            <a:rPr lang="en-US" sz="1600" baseline="0"/>
            <a:t> study data</a:t>
          </a:r>
          <a:endParaRPr lang="en-US" sz="1600"/>
        </a:p>
      </xdr:txBody>
    </xdr:sp>
    <xdr:clientData/>
  </xdr:twoCellAnchor>
  <xdr:twoCellAnchor>
    <xdr:from>
      <xdr:col>2</xdr:col>
      <xdr:colOff>381000</xdr:colOff>
      <xdr:row>16</xdr:row>
      <xdr:rowOff>104775</xdr:rowOff>
    </xdr:from>
    <xdr:to>
      <xdr:col>2</xdr:col>
      <xdr:colOff>381000</xdr:colOff>
      <xdr:row>25</xdr:row>
      <xdr:rowOff>180975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stCxn id="3" idx="2"/>
          <a:endCxn id="8" idx="0"/>
        </xdr:cNvCxnSpPr>
      </xdr:nvCxnSpPr>
      <xdr:spPr>
        <a:xfrm>
          <a:off x="1171575" y="4095750"/>
          <a:ext cx="0" cy="1790700"/>
        </a:xfrm>
        <a:prstGeom prst="straightConnector1">
          <a:avLst/>
        </a:prstGeom>
        <a:ln w="15875">
          <a:solidFill>
            <a:schemeClr val="tx1"/>
          </a:solidFill>
          <a:prstDash val="dash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28</xdr:row>
      <xdr:rowOff>161925</xdr:rowOff>
    </xdr:from>
    <xdr:to>
      <xdr:col>4</xdr:col>
      <xdr:colOff>514349</xdr:colOff>
      <xdr:row>28</xdr:row>
      <xdr:rowOff>180447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stCxn id="8" idx="3"/>
          <a:endCxn id="11" idx="1"/>
        </xdr:cNvCxnSpPr>
      </xdr:nvCxnSpPr>
      <xdr:spPr>
        <a:xfrm>
          <a:off x="2191808" y="7019925"/>
          <a:ext cx="591608" cy="1852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514349</xdr:colOff>
      <xdr:row>25</xdr:row>
      <xdr:rowOff>47625</xdr:rowOff>
    </xdr:from>
    <xdr:to>
      <xdr:col>8</xdr:col>
      <xdr:colOff>514350</xdr:colOff>
      <xdr:row>32</xdr:row>
      <xdr:rowOff>76201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86024" y="5753100"/>
          <a:ext cx="2409826" cy="136207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Combined </a:t>
          </a:r>
          <a:r>
            <a:rPr lang="en-US" sz="1600" b="1"/>
            <a:t>raw</a:t>
          </a:r>
          <a:r>
            <a:rPr lang="en-US" sz="1600" baseline="0"/>
            <a:t> facility and patient data from studies, anonymized, if permitted</a:t>
          </a:r>
        </a:p>
        <a:p>
          <a:pPr algn="ctr"/>
          <a:r>
            <a:rPr lang="en-US" sz="1600" baseline="0"/>
            <a:t>(</a:t>
          </a:r>
          <a:r>
            <a:rPr lang="en-US" sz="1600" b="1" baseline="0"/>
            <a:t>Product #2</a:t>
          </a:r>
          <a:r>
            <a:rPr lang="en-US" sz="1600" baseline="0"/>
            <a:t>, available in Excel or Stata on dataverse)</a:t>
          </a:r>
          <a:endParaRPr lang="en-US" sz="1600"/>
        </a:p>
      </xdr:txBody>
    </xdr:sp>
    <xdr:clientData/>
  </xdr:twoCellAnchor>
  <xdr:twoCellAnchor>
    <xdr:from>
      <xdr:col>14</xdr:col>
      <xdr:colOff>135467</xdr:colOff>
      <xdr:row>23</xdr:row>
      <xdr:rowOff>50800</xdr:rowOff>
    </xdr:from>
    <xdr:to>
      <xdr:col>19</xdr:col>
      <xdr:colOff>371475</xdr:colOff>
      <xdr:row>34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499600" y="5723467"/>
          <a:ext cx="3622675" cy="25569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Analyses:</a:t>
          </a:r>
          <a:r>
            <a:rPr lang="en-US" sz="1600" baseline="0"/>
            <a:t> 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Static-Unit cost estimations: extrapolate, fill gaps (eg omitted costs)</a:t>
          </a:r>
          <a:endParaRPr lang="es-MX" sz="1600">
            <a:effectLst/>
          </a:endParaRPr>
        </a:p>
        <a:p>
          <a:pPr algn="ctr"/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Dynamic-Estimation of cost curves and functions: quantify efficiency effects of program features and context </a:t>
          </a:r>
        </a:p>
        <a:p>
          <a:pPr algn="ctr"/>
          <a:endParaRPr lang="en-US" sz="1100"/>
        </a:p>
      </xdr:txBody>
    </xdr:sp>
    <xdr:clientData/>
  </xdr:twoCellAnchor>
  <xdr:twoCellAnchor>
    <xdr:from>
      <xdr:col>8</xdr:col>
      <xdr:colOff>535781</xdr:colOff>
      <xdr:row>20</xdr:row>
      <xdr:rowOff>28839</xdr:rowOff>
    </xdr:from>
    <xdr:to>
      <xdr:col>14</xdr:col>
      <xdr:colOff>135467</xdr:colOff>
      <xdr:row>28</xdr:row>
      <xdr:rowOff>143934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endCxn id="12" idx="1"/>
        </xdr:cNvCxnSpPr>
      </xdr:nvCxnSpPr>
      <xdr:spPr>
        <a:xfrm>
          <a:off x="5564981" y="4990306"/>
          <a:ext cx="3934619" cy="2011628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28</xdr:row>
      <xdr:rowOff>143934</xdr:rowOff>
    </xdr:from>
    <xdr:to>
      <xdr:col>14</xdr:col>
      <xdr:colOff>135467</xdr:colOff>
      <xdr:row>28</xdr:row>
      <xdr:rowOff>180447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>
          <a:stCxn id="11" idx="3"/>
          <a:endCxn id="12" idx="1"/>
        </xdr:cNvCxnSpPr>
      </xdr:nvCxnSpPr>
      <xdr:spPr>
        <a:xfrm flipV="1">
          <a:off x="5543550" y="7001934"/>
          <a:ext cx="3956050" cy="36513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52917</xdr:colOff>
      <xdr:row>5</xdr:row>
      <xdr:rowOff>42334</xdr:rowOff>
    </xdr:from>
    <xdr:to>
      <xdr:col>13</xdr:col>
      <xdr:colOff>582084</xdr:colOff>
      <xdr:row>20</xdr:row>
      <xdr:rowOff>148167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615517" y="1937809"/>
          <a:ext cx="2538942" cy="29633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5400" cmpd="sng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/>
            <a:t>Unit Cost Study Repository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(Product #3)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/>
            <a:t>Database of consistent</a:t>
          </a:r>
          <a:r>
            <a:rPr lang="en-US" sz="1600" b="0" baseline="0"/>
            <a:t> </a:t>
          </a:r>
          <a:r>
            <a:rPr lang="en-US" sz="1600" b="0"/>
            <a:t>results of individual studies. Web interface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allows users to select programs similar to those they are implementing.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Includes cost category breakdown and differences by program features, if reported within a study.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Adjusted to current prices for inputs. No gaps filled.</a:t>
          </a:r>
          <a:endParaRPr lang="en-US" sz="1600" b="1"/>
        </a:p>
      </xdr:txBody>
    </xdr:sp>
    <xdr:clientData/>
  </xdr:twoCellAnchor>
  <xdr:twoCellAnchor>
    <xdr:from>
      <xdr:col>24</xdr:col>
      <xdr:colOff>23811</xdr:colOff>
      <xdr:row>5</xdr:row>
      <xdr:rowOff>107158</xdr:rowOff>
    </xdr:from>
    <xdr:to>
      <xdr:col>31</xdr:col>
      <xdr:colOff>23813</xdr:colOff>
      <xdr:row>15</xdr:row>
      <xdr:rowOff>35719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3130211" y="2002633"/>
          <a:ext cx="5200652" cy="183356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4a. Database of cost estimates</a:t>
          </a:r>
        </a:p>
        <a:p>
          <a:pPr marL="0" indent="0" algn="ctr"/>
          <a:r>
            <a:rPr lang="en-US" sz="1600" b="1" u="sng">
              <a:solidFill>
                <a:schemeClr val="dk1"/>
              </a:solidFill>
              <a:latin typeface="+mn-lt"/>
              <a:ea typeface="+mn-ea"/>
              <a:cs typeface="+mn-cs"/>
            </a:rPr>
            <a:t>Back-end:</a:t>
          </a:r>
          <a:r>
            <a:rPr lang="en-US" sz="16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600" b="0">
              <a:solidFill>
                <a:schemeClr val="tx1"/>
              </a:solidFill>
              <a:latin typeface="+mn-lt"/>
              <a:ea typeface="+mn-ea"/>
              <a:cs typeface="+mn-cs"/>
            </a:rPr>
            <a:t>Combination (TBD) of database and equations;  results will be empirically-based and modeled estimates, by intervention / location / delivery model / etc, with costs by category, activity, including ranges</a:t>
          </a:r>
          <a:r>
            <a:rPr lang="en-US" sz="16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6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600" b="1" u="sng">
              <a:solidFill>
                <a:schemeClr val="tx1"/>
              </a:solidFill>
              <a:latin typeface="+mn-lt"/>
              <a:ea typeface="+mn-ea"/>
              <a:cs typeface="+mn-cs"/>
            </a:rPr>
            <a:t>Front-end: </a:t>
          </a:r>
          <a:r>
            <a:rPr lang="en-US" sz="1600" b="0">
              <a:solidFill>
                <a:schemeClr val="tx1"/>
              </a:solidFill>
              <a:latin typeface="+mn-lt"/>
              <a:ea typeface="+mn-ea"/>
              <a:cs typeface="+mn-cs"/>
            </a:rPr>
            <a:t>A combination of displays</a:t>
          </a:r>
          <a:r>
            <a:rPr lang="en-US" sz="16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(TBD), perhaps</a:t>
          </a:r>
          <a:r>
            <a:rPr lang="en-US" sz="1600" b="0">
              <a:solidFill>
                <a:schemeClr val="tx1"/>
              </a:solidFill>
              <a:latin typeface="+mn-lt"/>
              <a:ea typeface="+mn-ea"/>
              <a:cs typeface="+mn-cs"/>
            </a:rPr>
            <a:t> similar to current Avenir interface, potentially </a:t>
          </a:r>
          <a:r>
            <a:rPr lang="en-US" sz="1600" b="0" u="none">
              <a:solidFill>
                <a:schemeClr val="tx1"/>
              </a:solidFill>
              <a:latin typeface="+mn-lt"/>
              <a:ea typeface="+mn-ea"/>
              <a:cs typeface="+mn-cs"/>
            </a:rPr>
            <a:t>allowing for </a:t>
          </a:r>
          <a:r>
            <a:rPr lang="en-US" sz="1600" b="0" u="sng">
              <a:solidFill>
                <a:schemeClr val="tx1"/>
              </a:solidFill>
              <a:latin typeface="+mn-lt"/>
              <a:ea typeface="+mn-ea"/>
              <a:cs typeface="+mn-cs"/>
            </a:rPr>
            <a:t>dynamic adjustment </a:t>
          </a:r>
          <a:r>
            <a:rPr lang="en-US" sz="1600" b="0">
              <a:solidFill>
                <a:schemeClr val="tx1"/>
              </a:solidFill>
              <a:latin typeface="+mn-lt"/>
              <a:ea typeface="+mn-ea"/>
              <a:cs typeface="+mn-cs"/>
            </a:rPr>
            <a:t>e.g., for user-specified prices and resource needs.</a:t>
          </a:r>
        </a:p>
      </xdr:txBody>
    </xdr:sp>
    <xdr:clientData/>
  </xdr:twoCellAnchor>
  <xdr:twoCellAnchor>
    <xdr:from>
      <xdr:col>8</xdr:col>
      <xdr:colOff>529166</xdr:colOff>
      <xdr:row>13</xdr:row>
      <xdr:rowOff>1</xdr:rowOff>
    </xdr:from>
    <xdr:to>
      <xdr:col>10</xdr:col>
      <xdr:colOff>52917</xdr:colOff>
      <xdr:row>19</xdr:row>
      <xdr:rowOff>44979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stCxn id="6" idx="3"/>
          <a:endCxn id="15" idx="1"/>
        </xdr:cNvCxnSpPr>
      </xdr:nvCxnSpPr>
      <xdr:spPr>
        <a:xfrm flipV="1">
          <a:off x="4910666" y="3419476"/>
          <a:ext cx="704851" cy="1187978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592138</xdr:colOff>
      <xdr:row>14</xdr:row>
      <xdr:rowOff>1</xdr:rowOff>
    </xdr:from>
    <xdr:to>
      <xdr:col>19</xdr:col>
      <xdr:colOff>457200</xdr:colOff>
      <xdr:row>23</xdr:row>
      <xdr:rowOff>50800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>
          <a:stCxn id="12" idx="0"/>
        </xdr:cNvCxnSpPr>
      </xdr:nvCxnSpPr>
      <xdr:spPr>
        <a:xfrm flipV="1">
          <a:off x="11310938" y="3539068"/>
          <a:ext cx="1897062" cy="2184399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582084</xdr:colOff>
      <xdr:row>12</xdr:row>
      <xdr:rowOff>213785</xdr:rowOff>
    </xdr:from>
    <xdr:to>
      <xdr:col>19</xdr:col>
      <xdr:colOff>491067</xdr:colOff>
      <xdr:row>13</xdr:row>
      <xdr:rowOff>203200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stCxn id="15" idx="3"/>
        </xdr:cNvCxnSpPr>
      </xdr:nvCxnSpPr>
      <xdr:spPr>
        <a:xfrm>
          <a:off x="9268884" y="3278718"/>
          <a:ext cx="3972983" cy="226482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520701</xdr:colOff>
      <xdr:row>20</xdr:row>
      <xdr:rowOff>148167</xdr:rowOff>
    </xdr:from>
    <xdr:to>
      <xdr:col>14</xdr:col>
      <xdr:colOff>135467</xdr:colOff>
      <xdr:row>28</xdr:row>
      <xdr:rowOff>143934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>
          <a:stCxn id="15" idx="2"/>
          <a:endCxn id="12" idx="1"/>
        </xdr:cNvCxnSpPr>
      </xdr:nvCxnSpPr>
      <xdr:spPr>
        <a:xfrm>
          <a:off x="7852834" y="5109634"/>
          <a:ext cx="1646766" cy="1892300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477520</xdr:colOff>
      <xdr:row>5</xdr:row>
      <xdr:rowOff>101600</xdr:rowOff>
    </xdr:from>
    <xdr:to>
      <xdr:col>23</xdr:col>
      <xdr:colOff>254000</xdr:colOff>
      <xdr:row>27</xdr:row>
      <xdr:rowOff>10159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821545" y="1997075"/>
          <a:ext cx="2843530" cy="409955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Costing</a:t>
          </a:r>
          <a:r>
            <a:rPr lang="en-US" sz="1600" b="1" baseline="0"/>
            <a:t> Tool</a:t>
          </a:r>
          <a:endParaRPr lang="en-US" sz="1600" b="0"/>
        </a:p>
        <a:p>
          <a:pPr algn="ctr"/>
          <a:r>
            <a:rPr lang="en-US" sz="1600" b="1"/>
            <a:t>(Product</a:t>
          </a:r>
          <a:r>
            <a:rPr lang="en-US" sz="1600" b="1" baseline="0"/>
            <a:t> #4 - biggest/deliverable)</a:t>
          </a:r>
        </a:p>
        <a:p>
          <a:pPr algn="ctr"/>
          <a:r>
            <a:rPr lang="en-US" sz="1600" b="0" u="sng"/>
            <a:t>Best</a:t>
          </a:r>
          <a:r>
            <a:rPr lang="en-US" sz="1600" b="0" u="sng" baseline="0"/>
            <a:t> estimates </a:t>
          </a:r>
          <a:r>
            <a:rPr lang="en-US" sz="1600" b="0" baseline="0"/>
            <a:t>in current $ for full economic costs, by </a:t>
          </a:r>
          <a:r>
            <a:rPr lang="en-US" sz="1600" b="0" u="sng" baseline="0"/>
            <a:t>input category</a:t>
          </a:r>
          <a:r>
            <a:rPr lang="en-US" sz="1600" b="0" baseline="0"/>
            <a:t> (eg personnel), for </a:t>
          </a:r>
          <a:r>
            <a:rPr lang="en-US" sz="1600" b="0" u="sng" baseline="0"/>
            <a:t>program specifications</a:t>
          </a:r>
          <a:r>
            <a:rPr lang="en-US" sz="1600" b="0" baseline="0"/>
            <a:t> (intervention, service delivery model, scale, location, ? populations, etc).</a:t>
          </a:r>
        </a:p>
        <a:p>
          <a:pPr algn="ctr"/>
          <a:r>
            <a:rPr lang="en-US" sz="1600" b="0" baseline="0"/>
            <a:t>Each </a:t>
          </a:r>
          <a:r>
            <a:rPr lang="en-US" sz="1600" b="0" u="sng" baseline="0"/>
            <a:t>data point characterized </a:t>
          </a:r>
          <a:r>
            <a:rPr lang="en-US" sz="1600" b="0" baseline="0"/>
            <a:t>by level of extrapolation required (e.g., empirical vs. modeled)</a:t>
          </a:r>
        </a:p>
        <a:p>
          <a:pPr algn="ctr"/>
          <a:endParaRPr lang="en-US" sz="1600" b="0" baseline="0"/>
        </a:p>
        <a:p>
          <a:pPr algn="ctr"/>
          <a:r>
            <a:rPr lang="en-US" sz="1600" b="1" baseline="0"/>
            <a:t>Dynamic:</a:t>
          </a:r>
          <a:r>
            <a:rPr lang="en-US" sz="1600" b="0" baseline="0"/>
            <a:t> User can view and replace default values.</a:t>
          </a:r>
        </a:p>
        <a:p>
          <a:pPr algn="ctr"/>
          <a:r>
            <a:rPr lang="en-US" sz="1600" b="1" baseline="0"/>
            <a:t>Calculations: </a:t>
          </a:r>
          <a:r>
            <a:rPr lang="en-US" sz="1600" b="0" baseline="0"/>
            <a:t>Driven by analyses and </a:t>
          </a:r>
          <a:r>
            <a:rPr lang="en-US" sz="1600" b="0" baseline="0">
              <a:solidFill>
                <a:srgbClr val="000000"/>
              </a:solidFill>
            </a:rPr>
            <a:t>resulting equations and cost </a:t>
          </a:r>
          <a:r>
            <a:rPr lang="en-US" sz="1600" b="0" baseline="0"/>
            <a:t>functions.</a:t>
          </a:r>
          <a:endParaRPr lang="en-US" sz="1600" b="1"/>
        </a:p>
      </xdr:txBody>
    </xdr:sp>
    <xdr:clientData/>
  </xdr:twoCellAnchor>
  <xdr:twoCellAnchor>
    <xdr:from>
      <xdr:col>23</xdr:col>
      <xdr:colOff>254000</xdr:colOff>
      <xdr:row>10</xdr:row>
      <xdr:rowOff>71439</xdr:rowOff>
    </xdr:from>
    <xdr:to>
      <xdr:col>24</xdr:col>
      <xdr:colOff>23811</xdr:colOff>
      <xdr:row>16</xdr:row>
      <xdr:rowOff>55880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>
          <a:stCxn id="21" idx="3"/>
          <a:endCxn id="16" idx="1"/>
        </xdr:cNvCxnSpPr>
      </xdr:nvCxnSpPr>
      <xdr:spPr>
        <a:xfrm flipV="1">
          <a:off x="12665075" y="2919414"/>
          <a:ext cx="465136" cy="1127441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254000</xdr:colOff>
      <xdr:row>16</xdr:row>
      <xdr:rowOff>55880</xdr:rowOff>
    </xdr:from>
    <xdr:to>
      <xdr:col>24</xdr:col>
      <xdr:colOff>23812</xdr:colOff>
      <xdr:row>22</xdr:row>
      <xdr:rowOff>59531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>
          <a:stCxn id="21" idx="3"/>
          <a:endCxn id="24" idx="1"/>
        </xdr:cNvCxnSpPr>
      </xdr:nvCxnSpPr>
      <xdr:spPr>
        <a:xfrm>
          <a:off x="12665075" y="4046855"/>
          <a:ext cx="465137" cy="1146651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23812</xdr:colOff>
      <xdr:row>17</xdr:row>
      <xdr:rowOff>95250</xdr:rowOff>
    </xdr:from>
    <xdr:to>
      <xdr:col>31</xdr:col>
      <xdr:colOff>85090</xdr:colOff>
      <xdr:row>27</xdr:row>
      <xdr:rowOff>23812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3130212" y="4276725"/>
          <a:ext cx="5261928" cy="183356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/>
            <a:t>4b. Visualizations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baseline="0"/>
            <a:t>Costs by input category, program activity, geographic location, delivery model,  scope,  etc. Totals for specified program configurations (e.g., scale, % urban, % tertiary facilities), by cost perspective (e.g,. health system, patient). User can adjust inputs to get new results</a:t>
          </a:r>
          <a:r>
            <a:rPr lang="en-US" sz="1600" b="0" baseline="0">
              <a:solidFill>
                <a:srgbClr val="000000"/>
              </a:solidFill>
            </a:rPr>
            <a:t>. Results will be displayed in maps, bar charts, split screen comparisons, etc.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/>
        </a:p>
      </xdr:txBody>
    </xdr:sp>
    <xdr:clientData/>
  </xdr:twoCellAnchor>
  <xdr:twoCellAnchor>
    <xdr:from>
      <xdr:col>1</xdr:col>
      <xdr:colOff>304800</xdr:colOff>
      <xdr:row>18</xdr:row>
      <xdr:rowOff>28575</xdr:rowOff>
    </xdr:from>
    <xdr:to>
      <xdr:col>3</xdr:col>
      <xdr:colOff>337820</xdr:colOff>
      <xdr:row>20</xdr:row>
      <xdr:rowOff>73660</xdr:rowOff>
    </xdr:to>
    <xdr:sp macro="" textlink="">
      <xdr:nvSpPr>
        <xdr:cNvPr id="26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23875" y="4257675"/>
          <a:ext cx="1309370" cy="4070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200" u="sng">
              <a:solidFill>
                <a:schemeClr val="tx1"/>
              </a:solidFill>
              <a:latin typeface="+mn-lt"/>
              <a:ea typeface="+mn-ea"/>
              <a:cs typeface="+mn-cs"/>
            </a:rPr>
            <a:t>Exclusion/Inclusion</a:t>
          </a:r>
          <a:r>
            <a:rPr lang="en-US" sz="12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u="sng">
              <a:solidFill>
                <a:schemeClr val="tx1"/>
              </a:solidFill>
              <a:latin typeface="+mn-lt"/>
              <a:ea typeface="+mn-ea"/>
              <a:cs typeface="+mn-cs"/>
            </a:rPr>
            <a:t>Quality scores</a:t>
          </a:r>
        </a:p>
      </xdr:txBody>
    </xdr:sp>
    <xdr:clientData/>
  </xdr:twoCellAnchor>
  <xdr:twoCellAnchor>
    <xdr:from>
      <xdr:col>1</xdr:col>
      <xdr:colOff>295275</xdr:colOff>
      <xdr:row>21</xdr:row>
      <xdr:rowOff>161925</xdr:rowOff>
    </xdr:from>
    <xdr:to>
      <xdr:col>3</xdr:col>
      <xdr:colOff>328295</xdr:colOff>
      <xdr:row>24</xdr:row>
      <xdr:rowOff>17780</xdr:rowOff>
    </xdr:to>
    <xdr:sp macro="" textlink="">
      <xdr:nvSpPr>
        <xdr:cNvPr id="29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514350" y="4933950"/>
          <a:ext cx="1309370" cy="39878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u="sng">
              <a:solidFill>
                <a:srgbClr val="000000"/>
              </a:solidFill>
            </a:rPr>
            <a:t>Data obtainment</a:t>
          </a:r>
        </a:p>
      </xdr:txBody>
    </xdr:sp>
    <xdr:clientData/>
  </xdr:twoCellAnchor>
  <xdr:twoCellAnchor>
    <xdr:from>
      <xdr:col>2</xdr:col>
      <xdr:colOff>463550</xdr:colOff>
      <xdr:row>35</xdr:row>
      <xdr:rowOff>50271</xdr:rowOff>
    </xdr:from>
    <xdr:to>
      <xdr:col>6</xdr:col>
      <xdr:colOff>169334</xdr:colOff>
      <xdr:row>40</xdr:row>
      <xdr:rowOff>186267</xdr:rowOff>
    </xdr:to>
    <xdr:sp macro="" textlink="">
      <xdr:nvSpPr>
        <xdr:cNvPr id="40" name="Text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377950" y="8567738"/>
          <a:ext cx="2465917" cy="132132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Data</a:t>
          </a:r>
          <a:r>
            <a:rPr lang="en-US" sz="1200" b="1" baseline="0">
              <a:solidFill>
                <a:sysClr val="windowText" lastClr="000000"/>
              </a:solidFill>
            </a:rPr>
            <a:t> import</a:t>
          </a:r>
        </a:p>
        <a:p>
          <a:pPr algn="l"/>
          <a:r>
            <a:rPr lang="en-US" sz="1200" baseline="0"/>
            <a:t>Standardize format (STATA, SPSS, R, etc.)</a:t>
          </a:r>
        </a:p>
        <a:p>
          <a:pPr algn="l"/>
          <a:r>
            <a:rPr lang="en-US" sz="1200" baseline="0"/>
            <a:t>Homogenize variables</a:t>
          </a:r>
        </a:p>
        <a:p>
          <a:pPr algn="l"/>
          <a:r>
            <a:rPr lang="en-US" sz="1200" baseline="0"/>
            <a:t>Database dimension</a:t>
          </a:r>
        </a:p>
        <a:p>
          <a:pPr algn="l"/>
          <a:r>
            <a:rPr lang="en-US" sz="1200" baseline="0"/>
            <a:t>Cleaning databases</a:t>
          </a:r>
        </a:p>
        <a:p>
          <a:pPr algn="l"/>
          <a:r>
            <a:rPr lang="en-US" sz="1200" baseline="0"/>
            <a:t>Merge/Append Databases</a:t>
          </a:r>
          <a:endParaRPr lang="en-US" sz="1200"/>
        </a:p>
      </xdr:txBody>
    </xdr:sp>
    <xdr:clientData/>
  </xdr:twoCellAnchor>
  <xdr:twoCellAnchor>
    <xdr:from>
      <xdr:col>4</xdr:col>
      <xdr:colOff>186267</xdr:colOff>
      <xdr:row>29</xdr:row>
      <xdr:rowOff>33866</xdr:rowOff>
    </xdr:from>
    <xdr:to>
      <xdr:col>4</xdr:col>
      <xdr:colOff>203200</xdr:colOff>
      <xdr:row>34</xdr:row>
      <xdr:rowOff>186267</xdr:rowOff>
    </xdr:to>
    <xdr:cxnSp macro="">
      <xdr:nvCxnSpPr>
        <xdr:cNvPr id="41" name="Conector rec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>
          <a:off x="2455334" y="7128933"/>
          <a:ext cx="16933" cy="1337734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149960</xdr:colOff>
      <xdr:row>4</xdr:row>
      <xdr:rowOff>0</xdr:rowOff>
    </xdr:from>
    <xdr:to>
      <xdr:col>9</xdr:col>
      <xdr:colOff>8112</xdr:colOff>
      <xdr:row>6</xdr:row>
      <xdr:rowOff>136234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50360" y="731520"/>
          <a:ext cx="2418472" cy="50199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Develop data obtainment protocol</a:t>
          </a:r>
        </a:p>
      </xdr:txBody>
    </xdr:sp>
    <xdr:clientData/>
  </xdr:twoCellAnchor>
  <xdr:twoCellAnchor>
    <xdr:from>
      <xdr:col>6</xdr:col>
      <xdr:colOff>310883</xdr:colOff>
      <xdr:row>9</xdr:row>
      <xdr:rowOff>71071</xdr:rowOff>
    </xdr:from>
    <xdr:to>
      <xdr:col>7</xdr:col>
      <xdr:colOff>459079</xdr:colOff>
      <xdr:row>11</xdr:row>
      <xdr:rowOff>146969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51363" y="1716991"/>
          <a:ext cx="788276" cy="44165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Plan A</a:t>
          </a:r>
        </a:p>
      </xdr:txBody>
    </xdr:sp>
    <xdr:clientData/>
  </xdr:twoCellAnchor>
  <xdr:twoCellAnchor>
    <xdr:from>
      <xdr:col>17</xdr:col>
      <xdr:colOff>32993</xdr:colOff>
      <xdr:row>9</xdr:row>
      <xdr:rowOff>38050</xdr:rowOff>
    </xdr:from>
    <xdr:to>
      <xdr:col>18</xdr:col>
      <xdr:colOff>181189</xdr:colOff>
      <xdr:row>11</xdr:row>
      <xdr:rowOff>113948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914353" y="1683970"/>
          <a:ext cx="788276" cy="44165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Plan C</a:t>
          </a:r>
        </a:p>
      </xdr:txBody>
    </xdr:sp>
    <xdr:clientData/>
  </xdr:twoCellAnchor>
  <xdr:twoCellAnchor>
    <xdr:from>
      <xdr:col>10</xdr:col>
      <xdr:colOff>535595</xdr:colOff>
      <xdr:row>9</xdr:row>
      <xdr:rowOff>51876</xdr:rowOff>
    </xdr:from>
    <xdr:to>
      <xdr:col>12</xdr:col>
      <xdr:colOff>43711</xdr:colOff>
      <xdr:row>11</xdr:row>
      <xdr:rowOff>127774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936395" y="1697796"/>
          <a:ext cx="788276" cy="44165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Plan B</a:t>
          </a:r>
        </a:p>
      </xdr:txBody>
    </xdr:sp>
    <xdr:clientData/>
  </xdr:twoCellAnchor>
  <xdr:twoCellAnchor>
    <xdr:from>
      <xdr:col>4</xdr:col>
      <xdr:colOff>511280</xdr:colOff>
      <xdr:row>13</xdr:row>
      <xdr:rowOff>86234</xdr:rowOff>
    </xdr:from>
    <xdr:to>
      <xdr:col>6</xdr:col>
      <xdr:colOff>312488</xdr:colOff>
      <xdr:row>15</xdr:row>
      <xdr:rowOff>112472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071600" y="2463674"/>
          <a:ext cx="1081368" cy="39199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100"/>
            <a:t>Conference preparation</a:t>
          </a:r>
        </a:p>
      </xdr:txBody>
    </xdr:sp>
    <xdr:clientData/>
  </xdr:twoCellAnchor>
  <xdr:twoCellAnchor>
    <xdr:from>
      <xdr:col>5</xdr:col>
      <xdr:colOff>607123</xdr:colOff>
      <xdr:row>16</xdr:row>
      <xdr:rowOff>99717</xdr:rowOff>
    </xdr:from>
    <xdr:to>
      <xdr:col>8</xdr:col>
      <xdr:colOff>165478</xdr:colOff>
      <xdr:row>19</xdr:row>
      <xdr:rowOff>87104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807523" y="3025797"/>
          <a:ext cx="1478595" cy="53602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Execute conference session</a:t>
          </a:r>
        </a:p>
      </xdr:txBody>
    </xdr:sp>
    <xdr:clientData/>
  </xdr:twoCellAnchor>
  <xdr:twoCellAnchor>
    <xdr:from>
      <xdr:col>2</xdr:col>
      <xdr:colOff>0</xdr:colOff>
      <xdr:row>8</xdr:row>
      <xdr:rowOff>36717</xdr:rowOff>
    </xdr:from>
    <xdr:to>
      <xdr:col>4</xdr:col>
      <xdr:colOff>190330</xdr:colOff>
      <xdr:row>13</xdr:row>
      <xdr:rowOff>84119</xdr:rowOff>
    </xdr:to>
    <xdr:sp macro="" textlink="">
      <xdr:nvSpPr>
        <xdr:cNvPr id="8" name="CuadroTexto 10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80160" y="1499757"/>
          <a:ext cx="1470490" cy="96180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Contact organizer, request timeslot and list of attendees</a:t>
          </a:r>
        </a:p>
        <a:p>
          <a:pPr algn="ctr">
            <a:lnSpc>
              <a:spcPct val="70000"/>
            </a:lnSpc>
          </a:pPr>
          <a:endParaRPr lang="en-US" sz="1000">
            <a:solidFill>
              <a:srgbClr val="FF0000"/>
            </a:solidFill>
          </a:endParaRPr>
        </a:p>
        <a:p>
          <a:pPr algn="ctr">
            <a:lnSpc>
              <a:spcPct val="70000"/>
            </a:lnSpc>
          </a:pPr>
          <a:r>
            <a:rPr lang="en-US" sz="1000"/>
            <a:t>Identify attendees of interest</a:t>
          </a:r>
        </a:p>
        <a:p>
          <a:pPr algn="ctr">
            <a:lnSpc>
              <a:spcPct val="70000"/>
            </a:lnSpc>
          </a:pPr>
          <a:endParaRPr lang="en-US" sz="1000"/>
        </a:p>
        <a:p>
          <a:pPr algn="ctr">
            <a:lnSpc>
              <a:spcPct val="70000"/>
            </a:lnSpc>
          </a:pPr>
          <a:r>
            <a:rPr lang="en-US" sz="1000"/>
            <a:t>Draft and send invitation</a:t>
          </a:r>
        </a:p>
      </xdr:txBody>
    </xdr:sp>
    <xdr:clientData/>
  </xdr:twoCellAnchor>
  <xdr:twoCellAnchor>
    <xdr:from>
      <xdr:col>2</xdr:col>
      <xdr:colOff>8134</xdr:colOff>
      <xdr:row>13</xdr:row>
      <xdr:rowOff>132646</xdr:rowOff>
    </xdr:from>
    <xdr:to>
      <xdr:col>4</xdr:col>
      <xdr:colOff>190330</xdr:colOff>
      <xdr:row>16</xdr:row>
      <xdr:rowOff>114921</xdr:rowOff>
    </xdr:to>
    <xdr:sp macro="" textlink="">
      <xdr:nvSpPr>
        <xdr:cNvPr id="9" name="CuadroTexto 10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288294" y="2510086"/>
          <a:ext cx="1462356" cy="53091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Develop ideal format for data collection and methods for importing and storing data</a:t>
          </a:r>
          <a:endParaRPr lang="en-US" sz="1050"/>
        </a:p>
      </xdr:txBody>
    </xdr:sp>
    <xdr:clientData/>
  </xdr:twoCellAnchor>
  <xdr:twoCellAnchor>
    <xdr:from>
      <xdr:col>3</xdr:col>
      <xdr:colOff>104421</xdr:colOff>
      <xdr:row>11</xdr:row>
      <xdr:rowOff>171215</xdr:rowOff>
    </xdr:from>
    <xdr:to>
      <xdr:col>3</xdr:col>
      <xdr:colOff>104421</xdr:colOff>
      <xdr:row>12</xdr:row>
      <xdr:rowOff>131136</xdr:rowOff>
    </xdr:to>
    <xdr:cxnSp macro="">
      <xdr:nvCxnSpPr>
        <xdr:cNvPr id="10" name="127 Conector recto de flecha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2024661" y="2182895"/>
          <a:ext cx="0" cy="142801"/>
        </a:xfrm>
        <a:prstGeom prst="straightConnector1">
          <a:avLst/>
        </a:prstGeom>
        <a:noFill/>
        <a:ln w="6350" cap="flat" cmpd="sng" algn="ctr">
          <a:solidFill>
            <a:srgbClr val="A5A5A5"/>
          </a:solidFill>
          <a:prstDash val="solid"/>
          <a:miter lim="800000"/>
          <a:tailEnd type="arrow"/>
        </a:ln>
        <a:effectLst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95806</xdr:colOff>
      <xdr:row>10</xdr:row>
      <xdr:rowOff>33264</xdr:rowOff>
    </xdr:from>
    <xdr:to>
      <xdr:col>3</xdr:col>
      <xdr:colOff>95806</xdr:colOff>
      <xdr:row>10</xdr:row>
      <xdr:rowOff>176065</xdr:rowOff>
    </xdr:to>
    <xdr:cxnSp macro="">
      <xdr:nvCxnSpPr>
        <xdr:cNvPr id="11" name="137 Conector recto de flecha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016046" y="1862064"/>
          <a:ext cx="0" cy="142801"/>
        </a:xfrm>
        <a:prstGeom prst="straightConnector1">
          <a:avLst/>
        </a:prstGeom>
        <a:noFill/>
        <a:ln w="6350" cap="flat" cmpd="sng" algn="ctr">
          <a:solidFill>
            <a:srgbClr val="A5A5A5"/>
          </a:solidFill>
          <a:prstDash val="solid"/>
          <a:miter lim="800000"/>
          <a:tailEnd type="arrow"/>
        </a:ln>
        <a:effectLst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8133</xdr:colOff>
      <xdr:row>17</xdr:row>
      <xdr:rowOff>4930</xdr:rowOff>
    </xdr:from>
    <xdr:to>
      <xdr:col>4</xdr:col>
      <xdr:colOff>179834</xdr:colOff>
      <xdr:row>18</xdr:row>
      <xdr:rowOff>29799</xdr:rowOff>
    </xdr:to>
    <xdr:sp macro="" textlink="">
      <xdr:nvSpPr>
        <xdr:cNvPr id="12" name="CuadroTexto 10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288293" y="3113890"/>
          <a:ext cx="1451861" cy="20774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Develop MOU</a:t>
          </a:r>
          <a:endParaRPr lang="en-US" sz="1050"/>
        </a:p>
      </xdr:txBody>
    </xdr:sp>
    <xdr:clientData/>
  </xdr:twoCellAnchor>
  <xdr:twoCellAnchor>
    <xdr:from>
      <xdr:col>5</xdr:col>
      <xdr:colOff>452561</xdr:colOff>
      <xdr:row>26</xdr:row>
      <xdr:rowOff>20841</xdr:rowOff>
    </xdr:from>
    <xdr:to>
      <xdr:col>8</xdr:col>
      <xdr:colOff>318093</xdr:colOff>
      <xdr:row>28</xdr:row>
      <xdr:rowOff>76792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652961" y="4775721"/>
          <a:ext cx="1785772" cy="42171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Did we convince authors to share data?</a:t>
          </a:r>
        </a:p>
      </xdr:txBody>
    </xdr:sp>
    <xdr:clientData/>
  </xdr:twoCellAnchor>
  <xdr:twoCellAnchor>
    <xdr:from>
      <xdr:col>8</xdr:col>
      <xdr:colOff>314399</xdr:colOff>
      <xdr:row>10</xdr:row>
      <xdr:rowOff>89825</xdr:rowOff>
    </xdr:from>
    <xdr:to>
      <xdr:col>10</xdr:col>
      <xdr:colOff>535595</xdr:colOff>
      <xdr:row>22</xdr:row>
      <xdr:rowOff>162055</xdr:rowOff>
    </xdr:to>
    <xdr:cxnSp macro="">
      <xdr:nvCxnSpPr>
        <xdr:cNvPr id="14" name="170 Conector angular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>
          <a:stCxn id="19" idx="3"/>
          <a:endCxn id="5" idx="1"/>
        </xdr:cNvCxnSpPr>
      </xdr:nvCxnSpPr>
      <xdr:spPr>
        <a:xfrm flipV="1">
          <a:off x="5435039" y="1918625"/>
          <a:ext cx="1501356" cy="2266790"/>
        </a:xfrm>
        <a:prstGeom prst="bentConnector3">
          <a:avLst>
            <a:gd name="adj1" fmla="val 50000"/>
          </a:avLst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238344</xdr:colOff>
      <xdr:row>30</xdr:row>
      <xdr:rowOff>140113</xdr:rowOff>
    </xdr:from>
    <xdr:to>
      <xdr:col>12</xdr:col>
      <xdr:colOff>335040</xdr:colOff>
      <xdr:row>33</xdr:row>
      <xdr:rowOff>127500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6639144" y="5626513"/>
          <a:ext cx="1376856" cy="53602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Complete MOU</a:t>
          </a:r>
        </a:p>
      </xdr:txBody>
    </xdr:sp>
    <xdr:clientData/>
  </xdr:twoCellAnchor>
  <xdr:twoCellAnchor>
    <xdr:from>
      <xdr:col>17</xdr:col>
      <xdr:colOff>635137</xdr:colOff>
      <xdr:row>32</xdr:row>
      <xdr:rowOff>152166</xdr:rowOff>
    </xdr:from>
    <xdr:to>
      <xdr:col>20</xdr:col>
      <xdr:colOff>105815</xdr:colOff>
      <xdr:row>38</xdr:row>
      <xdr:rowOff>154641</xdr:rowOff>
    </xdr:to>
    <xdr:sp macro="" textlink="">
      <xdr:nvSpPr>
        <xdr:cNvPr id="16" name="183 Multidocument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1516497" y="6004326"/>
          <a:ext cx="1390918" cy="1099755"/>
        </a:xfrm>
        <a:prstGeom prst="flowChartMultidocument">
          <a:avLst/>
        </a:prstGeom>
        <a:solidFill>
          <a:schemeClr val="accent3">
            <a:lumMod val="40000"/>
            <a:lumOff val="60000"/>
          </a:schemeClr>
        </a:soli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Acquire Raw Data </a:t>
          </a:r>
        </a:p>
      </xdr:txBody>
    </xdr:sp>
    <xdr:clientData/>
  </xdr:twoCellAnchor>
  <xdr:twoCellAnchor>
    <xdr:from>
      <xdr:col>4</xdr:col>
      <xdr:colOff>284791</xdr:colOff>
      <xdr:row>8</xdr:row>
      <xdr:rowOff>23928</xdr:rowOff>
    </xdr:from>
    <xdr:to>
      <xdr:col>4</xdr:col>
      <xdr:colOff>476179</xdr:colOff>
      <xdr:row>20</xdr:row>
      <xdr:rowOff>138547</xdr:rowOff>
    </xdr:to>
    <xdr:sp macro="" textlink="">
      <xdr:nvSpPr>
        <xdr:cNvPr id="17" name="186 Cerrar llav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845111" y="1486968"/>
          <a:ext cx="191388" cy="2309179"/>
        </a:xfrm>
        <a:prstGeom prst="rightBrac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</xdr:col>
      <xdr:colOff>8134</xdr:colOff>
      <xdr:row>18</xdr:row>
      <xdr:rowOff>86881</xdr:rowOff>
    </xdr:from>
    <xdr:to>
      <xdr:col>4</xdr:col>
      <xdr:colOff>190330</xdr:colOff>
      <xdr:row>20</xdr:row>
      <xdr:rowOff>144314</xdr:rowOff>
    </xdr:to>
    <xdr:sp macro="" textlink="">
      <xdr:nvSpPr>
        <xdr:cNvPr id="18" name="CuadroTexto 10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288294" y="3378721"/>
          <a:ext cx="1462356" cy="42319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Pilot with ORPHEA project staff, friends, colleagues</a:t>
          </a:r>
          <a:endParaRPr lang="en-US" sz="1050"/>
        </a:p>
      </xdr:txBody>
    </xdr:sp>
    <xdr:clientData/>
  </xdr:twoCellAnchor>
  <xdr:twoCellAnchor>
    <xdr:from>
      <xdr:col>5</xdr:col>
      <xdr:colOff>456176</xdr:colOff>
      <xdr:row>21</xdr:row>
      <xdr:rowOff>132859</xdr:rowOff>
    </xdr:from>
    <xdr:to>
      <xdr:col>8</xdr:col>
      <xdr:colOff>314399</xdr:colOff>
      <xdr:row>24</xdr:row>
      <xdr:rowOff>8370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3656576" y="3973339"/>
          <a:ext cx="1778463" cy="4241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Did we reach at least one top researcher?</a:t>
          </a:r>
        </a:p>
      </xdr:txBody>
    </xdr:sp>
    <xdr:clientData/>
  </xdr:twoCellAnchor>
  <xdr:twoCellAnchor>
    <xdr:from>
      <xdr:col>7</xdr:col>
      <xdr:colOff>64941</xdr:colOff>
      <xdr:row>11</xdr:row>
      <xdr:rowOff>146969</xdr:rowOff>
    </xdr:from>
    <xdr:to>
      <xdr:col>7</xdr:col>
      <xdr:colOff>66261</xdr:colOff>
      <xdr:row>16</xdr:row>
      <xdr:rowOff>99717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>
          <a:stCxn id="3" idx="2"/>
          <a:endCxn id="7" idx="0"/>
        </xdr:cNvCxnSpPr>
      </xdr:nvCxnSpPr>
      <xdr:spPr>
        <a:xfrm>
          <a:off x="4545501" y="2158649"/>
          <a:ext cx="1320" cy="8671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65248</xdr:colOff>
      <xdr:row>24</xdr:row>
      <xdr:rowOff>8370</xdr:rowOff>
    </xdr:from>
    <xdr:to>
      <xdr:col>7</xdr:col>
      <xdr:colOff>65287</xdr:colOff>
      <xdr:row>26</xdr:row>
      <xdr:rowOff>20841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>
          <a:stCxn id="19" idx="2"/>
          <a:endCxn id="13" idx="0"/>
        </xdr:cNvCxnSpPr>
      </xdr:nvCxnSpPr>
      <xdr:spPr>
        <a:xfrm>
          <a:off x="4545808" y="4397490"/>
          <a:ext cx="39" cy="378231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283646</xdr:colOff>
      <xdr:row>19</xdr:row>
      <xdr:rowOff>80396</xdr:rowOff>
    </xdr:from>
    <xdr:to>
      <xdr:col>11</xdr:col>
      <xdr:colOff>287136</xdr:colOff>
      <xdr:row>21</xdr:row>
      <xdr:rowOff>134892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>
          <a:stCxn id="31" idx="2"/>
          <a:endCxn id="33" idx="0"/>
        </xdr:cNvCxnSpPr>
      </xdr:nvCxnSpPr>
      <xdr:spPr>
        <a:xfrm flipH="1">
          <a:off x="7324526" y="3555116"/>
          <a:ext cx="3490" cy="420256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411885</xdr:colOff>
      <xdr:row>10</xdr:row>
      <xdr:rowOff>109020</xdr:rowOff>
    </xdr:from>
    <xdr:to>
      <xdr:col>6</xdr:col>
      <xdr:colOff>310884</xdr:colOff>
      <xdr:row>13</xdr:row>
      <xdr:rowOff>86234</xdr:rowOff>
    </xdr:to>
    <xdr:cxnSp macro="">
      <xdr:nvCxnSpPr>
        <xdr:cNvPr id="23" name="Elbow Connector 15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>
          <a:stCxn id="3" idx="1"/>
          <a:endCxn id="6" idx="0"/>
        </xdr:cNvCxnSpPr>
      </xdr:nvCxnSpPr>
      <xdr:spPr>
        <a:xfrm rot="10800000" flipV="1">
          <a:off x="3612285" y="1937820"/>
          <a:ext cx="539079" cy="525854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tailEnd type="arrow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411884</xdr:colOff>
      <xdr:row>15</xdr:row>
      <xdr:rowOff>112471</xdr:rowOff>
    </xdr:from>
    <xdr:to>
      <xdr:col>5</xdr:col>
      <xdr:colOff>607123</xdr:colOff>
      <xdr:row>18</xdr:row>
      <xdr:rowOff>1970</xdr:rowOff>
    </xdr:to>
    <xdr:cxnSp macro="">
      <xdr:nvCxnSpPr>
        <xdr:cNvPr id="24" name="Elbow Connector 159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>
          <a:stCxn id="6" idx="2"/>
          <a:endCxn id="7" idx="1"/>
        </xdr:cNvCxnSpPr>
      </xdr:nvCxnSpPr>
      <xdr:spPr>
        <a:xfrm rot="16200000" flipH="1">
          <a:off x="3490834" y="2977121"/>
          <a:ext cx="438139" cy="195239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tailEnd type="arrow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65248</xdr:colOff>
      <xdr:row>19</xdr:row>
      <xdr:rowOff>87104</xdr:rowOff>
    </xdr:from>
    <xdr:to>
      <xdr:col>7</xdr:col>
      <xdr:colOff>66261</xdr:colOff>
      <xdr:row>21</xdr:row>
      <xdr:rowOff>132859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>
          <a:stCxn id="7" idx="2"/>
          <a:endCxn id="19" idx="0"/>
        </xdr:cNvCxnSpPr>
      </xdr:nvCxnSpPr>
      <xdr:spPr>
        <a:xfrm flipH="1">
          <a:off x="4545808" y="3561824"/>
          <a:ext cx="1013" cy="41151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65287</xdr:colOff>
      <xdr:row>28</xdr:row>
      <xdr:rowOff>76791</xdr:rowOff>
    </xdr:from>
    <xdr:to>
      <xdr:col>10</xdr:col>
      <xdr:colOff>238344</xdr:colOff>
      <xdr:row>32</xdr:row>
      <xdr:rowOff>42366</xdr:rowOff>
    </xdr:to>
    <xdr:cxnSp macro="">
      <xdr:nvCxnSpPr>
        <xdr:cNvPr id="26" name="170 Conector angular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>
          <a:stCxn id="13" idx="2"/>
          <a:endCxn id="15" idx="1"/>
        </xdr:cNvCxnSpPr>
      </xdr:nvCxnSpPr>
      <xdr:spPr>
        <a:xfrm rot="16200000" flipH="1">
          <a:off x="5243948" y="4499330"/>
          <a:ext cx="697095" cy="2093297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637831</xdr:colOff>
      <xdr:row>11</xdr:row>
      <xdr:rowOff>5891</xdr:rowOff>
    </xdr:from>
    <xdr:to>
      <xdr:col>15</xdr:col>
      <xdr:colOff>131119</xdr:colOff>
      <xdr:row>13</xdr:row>
      <xdr:rowOff>6267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8958871" y="2017571"/>
          <a:ext cx="773448" cy="36613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ID list of target attendees</a:t>
          </a:r>
        </a:p>
      </xdr:txBody>
    </xdr:sp>
    <xdr:clientData/>
  </xdr:twoCellAnchor>
  <xdr:twoCellAnchor>
    <xdr:from>
      <xdr:col>13</xdr:col>
      <xdr:colOff>637513</xdr:colOff>
      <xdr:row>13</xdr:row>
      <xdr:rowOff>56898</xdr:rowOff>
    </xdr:from>
    <xdr:to>
      <xdr:col>15</xdr:col>
      <xdr:colOff>131119</xdr:colOff>
      <xdr:row>15</xdr:row>
      <xdr:rowOff>36096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8958553" y="2434338"/>
          <a:ext cx="773766" cy="34495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Draft, send email invite</a:t>
          </a:r>
        </a:p>
      </xdr:txBody>
    </xdr:sp>
    <xdr:clientData/>
  </xdr:twoCellAnchor>
  <xdr:twoCellAnchor>
    <xdr:from>
      <xdr:col>13</xdr:col>
      <xdr:colOff>536662</xdr:colOff>
      <xdr:row>11</xdr:row>
      <xdr:rowOff>4065</xdr:rowOff>
    </xdr:from>
    <xdr:to>
      <xdr:col>13</xdr:col>
      <xdr:colOff>610311</xdr:colOff>
      <xdr:row>17</xdr:row>
      <xdr:rowOff>62675</xdr:rowOff>
    </xdr:to>
    <xdr:sp macro="" textlink="">
      <xdr:nvSpPr>
        <xdr:cNvPr id="29" name="Left Brace 29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8857702" y="2015745"/>
          <a:ext cx="73649" cy="1155890"/>
        </a:xfrm>
        <a:prstGeom prst="leftBrace">
          <a:avLst/>
        </a:prstGeom>
        <a:noFill/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64941</xdr:colOff>
      <xdr:row>6</xdr:row>
      <xdr:rowOff>136234</xdr:rowOff>
    </xdr:from>
    <xdr:to>
      <xdr:col>7</xdr:col>
      <xdr:colOff>79036</xdr:colOff>
      <xdr:row>9</xdr:row>
      <xdr:rowOff>71071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>
          <a:stCxn id="2" idx="2"/>
          <a:endCxn id="3" idx="0"/>
        </xdr:cNvCxnSpPr>
      </xdr:nvCxnSpPr>
      <xdr:spPr>
        <a:xfrm flipH="1">
          <a:off x="4545501" y="1233514"/>
          <a:ext cx="14095" cy="48347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238788</xdr:colOff>
      <xdr:row>16</xdr:row>
      <xdr:rowOff>93009</xdr:rowOff>
    </xdr:from>
    <xdr:to>
      <xdr:col>12</xdr:col>
      <xdr:colOff>335484</xdr:colOff>
      <xdr:row>19</xdr:row>
      <xdr:rowOff>80396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639588" y="3019089"/>
          <a:ext cx="1376856" cy="53602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Hold GHCC conference</a:t>
          </a:r>
        </a:p>
      </xdr:txBody>
    </xdr:sp>
    <xdr:clientData/>
  </xdr:twoCellAnchor>
  <xdr:twoCellAnchor>
    <xdr:from>
      <xdr:col>12</xdr:col>
      <xdr:colOff>288118</xdr:colOff>
      <xdr:row>13</xdr:row>
      <xdr:rowOff>62063</xdr:rowOff>
    </xdr:from>
    <xdr:to>
      <xdr:col>13</xdr:col>
      <xdr:colOff>521798</xdr:colOff>
      <xdr:row>15</xdr:row>
      <xdr:rowOff>88301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7969078" y="2439503"/>
          <a:ext cx="873760" cy="39199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100"/>
            <a:t>Conference preparation</a:t>
          </a:r>
        </a:p>
      </xdr:txBody>
    </xdr:sp>
    <xdr:clientData/>
  </xdr:twoCellAnchor>
  <xdr:twoCellAnchor>
    <xdr:from>
      <xdr:col>10</xdr:col>
      <xdr:colOff>34494</xdr:colOff>
      <xdr:row>21</xdr:row>
      <xdr:rowOff>134892</xdr:rowOff>
    </xdr:from>
    <xdr:to>
      <xdr:col>12</xdr:col>
      <xdr:colOff>532797</xdr:colOff>
      <xdr:row>24</xdr:row>
      <xdr:rowOff>10403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435294" y="3975372"/>
          <a:ext cx="1778463" cy="4241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Did we reach at least one top researcher?</a:t>
          </a:r>
        </a:p>
      </xdr:txBody>
    </xdr:sp>
    <xdr:clientData/>
  </xdr:twoCellAnchor>
  <xdr:twoCellAnchor>
    <xdr:from>
      <xdr:col>8</xdr:col>
      <xdr:colOff>318093</xdr:colOff>
      <xdr:row>22</xdr:row>
      <xdr:rowOff>68063</xdr:rowOff>
    </xdr:from>
    <xdr:to>
      <xdr:col>9</xdr:col>
      <xdr:colOff>425379</xdr:colOff>
      <xdr:row>27</xdr:row>
      <xdr:rowOff>48817</xdr:rowOff>
    </xdr:to>
    <xdr:cxnSp macro="">
      <xdr:nvCxnSpPr>
        <xdr:cNvPr id="34" name="Elbow Connector 6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>
          <a:stCxn id="13" idx="3"/>
        </xdr:cNvCxnSpPr>
      </xdr:nvCxnSpPr>
      <xdr:spPr>
        <a:xfrm flipV="1">
          <a:off x="5438733" y="4091423"/>
          <a:ext cx="747366" cy="895154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43711</xdr:colOff>
      <xdr:row>10</xdr:row>
      <xdr:rowOff>89825</xdr:rowOff>
    </xdr:from>
    <xdr:to>
      <xdr:col>13</xdr:col>
      <xdr:colOff>84918</xdr:colOff>
      <xdr:row>13</xdr:row>
      <xdr:rowOff>62063</xdr:rowOff>
    </xdr:to>
    <xdr:cxnSp macro="">
      <xdr:nvCxnSpPr>
        <xdr:cNvPr id="35" name="Elbow Connector 13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>
          <a:stCxn id="5" idx="3"/>
          <a:endCxn id="32" idx="0"/>
        </xdr:cNvCxnSpPr>
      </xdr:nvCxnSpPr>
      <xdr:spPr>
        <a:xfrm>
          <a:off x="7724671" y="1918625"/>
          <a:ext cx="681287" cy="520878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tailEnd type="arrow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335484</xdr:colOff>
      <xdr:row>15</xdr:row>
      <xdr:rowOff>88301</xdr:rowOff>
    </xdr:from>
    <xdr:to>
      <xdr:col>13</xdr:col>
      <xdr:colOff>84918</xdr:colOff>
      <xdr:row>17</xdr:row>
      <xdr:rowOff>178143</xdr:rowOff>
    </xdr:to>
    <xdr:cxnSp macro="">
      <xdr:nvCxnSpPr>
        <xdr:cNvPr id="36" name="Elbow Connector 1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>
          <a:stCxn id="32" idx="2"/>
          <a:endCxn id="31" idx="3"/>
        </xdr:cNvCxnSpPr>
      </xdr:nvCxnSpPr>
      <xdr:spPr>
        <a:xfrm rot="5400000">
          <a:off x="7983400" y="2864545"/>
          <a:ext cx="455602" cy="389514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tailEnd type="arrow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627742</xdr:colOff>
      <xdr:row>15</xdr:row>
      <xdr:rowOff>83388</xdr:rowOff>
    </xdr:from>
    <xdr:to>
      <xdr:col>15</xdr:col>
      <xdr:colOff>127668</xdr:colOff>
      <xdr:row>17</xdr:row>
      <xdr:rowOff>62586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8948782" y="2826588"/>
          <a:ext cx="780086" cy="34495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70000"/>
            </a:lnSpc>
          </a:pPr>
          <a:r>
            <a:rPr lang="en-US" sz="1000"/>
            <a:t>Plan conference</a:t>
          </a:r>
        </a:p>
      </xdr:txBody>
    </xdr:sp>
    <xdr:clientData/>
  </xdr:twoCellAnchor>
  <xdr:twoCellAnchor>
    <xdr:from>
      <xdr:col>11</xdr:col>
      <xdr:colOff>287136</xdr:colOff>
      <xdr:row>11</xdr:row>
      <xdr:rowOff>127774</xdr:rowOff>
    </xdr:from>
    <xdr:to>
      <xdr:col>11</xdr:col>
      <xdr:colOff>289653</xdr:colOff>
      <xdr:row>16</xdr:row>
      <xdr:rowOff>93009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>
          <a:stCxn id="5" idx="2"/>
          <a:endCxn id="31" idx="0"/>
        </xdr:cNvCxnSpPr>
      </xdr:nvCxnSpPr>
      <xdr:spPr>
        <a:xfrm flipH="1">
          <a:off x="7328016" y="2139454"/>
          <a:ext cx="2517" cy="87963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283342</xdr:colOff>
      <xdr:row>24</xdr:row>
      <xdr:rowOff>10403</xdr:rowOff>
    </xdr:from>
    <xdr:to>
      <xdr:col>11</xdr:col>
      <xdr:colOff>283646</xdr:colOff>
      <xdr:row>26</xdr:row>
      <xdr:rowOff>26974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>
          <a:stCxn id="33" idx="2"/>
          <a:endCxn id="49" idx="0"/>
        </xdr:cNvCxnSpPr>
      </xdr:nvCxnSpPr>
      <xdr:spPr>
        <a:xfrm flipH="1">
          <a:off x="7324222" y="4399523"/>
          <a:ext cx="304" cy="382331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532797</xdr:colOff>
      <xdr:row>10</xdr:row>
      <xdr:rowOff>75999</xdr:rowOff>
    </xdr:from>
    <xdr:to>
      <xdr:col>17</xdr:col>
      <xdr:colOff>32993</xdr:colOff>
      <xdr:row>22</xdr:row>
      <xdr:rowOff>164088</xdr:rowOff>
    </xdr:to>
    <xdr:cxnSp macro="">
      <xdr:nvCxnSpPr>
        <xdr:cNvPr id="40" name="170 Conector angular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>
          <a:stCxn id="33" idx="3"/>
          <a:endCxn id="4" idx="1"/>
        </xdr:cNvCxnSpPr>
      </xdr:nvCxnSpPr>
      <xdr:spPr>
        <a:xfrm flipV="1">
          <a:off x="8213757" y="1904799"/>
          <a:ext cx="2700596" cy="2282649"/>
        </a:xfrm>
        <a:prstGeom prst="bentConnector3">
          <a:avLst>
            <a:gd name="adj1" fmla="val 88374"/>
          </a:avLst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542236</xdr:colOff>
      <xdr:row>21</xdr:row>
      <xdr:rowOff>128869</xdr:rowOff>
    </xdr:from>
    <xdr:to>
      <xdr:col>13</xdr:col>
      <xdr:colOff>345028</xdr:colOff>
      <xdr:row>23</xdr:row>
      <xdr:rowOff>9330</xdr:rowOff>
    </xdr:to>
    <xdr:sp macro="" textlink="">
      <xdr:nvSpPr>
        <xdr:cNvPr id="41" name="178 CuadroText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223196" y="3969349"/>
          <a:ext cx="442872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1000"/>
            <a:t>No</a:t>
          </a:r>
        </a:p>
      </xdr:txBody>
    </xdr:sp>
    <xdr:clientData/>
  </xdr:twoCellAnchor>
  <xdr:twoCellAnchor>
    <xdr:from>
      <xdr:col>8</xdr:col>
      <xdr:colOff>371079</xdr:colOff>
      <xdr:row>21</xdr:row>
      <xdr:rowOff>122362</xdr:rowOff>
    </xdr:from>
    <xdr:to>
      <xdr:col>9</xdr:col>
      <xdr:colOff>173871</xdr:colOff>
      <xdr:row>23</xdr:row>
      <xdr:rowOff>2823</xdr:rowOff>
    </xdr:to>
    <xdr:sp macro="" textlink="">
      <xdr:nvSpPr>
        <xdr:cNvPr id="42" name="178 CuadroText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5491719" y="3962842"/>
          <a:ext cx="442872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1000"/>
            <a:t>No</a:t>
          </a:r>
        </a:p>
      </xdr:txBody>
    </xdr:sp>
    <xdr:clientData/>
  </xdr:twoCellAnchor>
  <xdr:twoCellAnchor>
    <xdr:from>
      <xdr:col>17</xdr:col>
      <xdr:colOff>424116</xdr:colOff>
      <xdr:row>11</xdr:row>
      <xdr:rowOff>113948</xdr:rowOff>
    </xdr:from>
    <xdr:to>
      <xdr:col>17</xdr:col>
      <xdr:colOff>427131</xdr:colOff>
      <xdr:row>15</xdr:row>
      <xdr:rowOff>95076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>
          <a:stCxn id="4" idx="2"/>
          <a:endCxn id="44" idx="0"/>
        </xdr:cNvCxnSpPr>
      </xdr:nvCxnSpPr>
      <xdr:spPr>
        <a:xfrm flipH="1">
          <a:off x="11305476" y="2125628"/>
          <a:ext cx="3015" cy="712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550279</xdr:colOff>
      <xdr:row>15</xdr:row>
      <xdr:rowOff>95076</xdr:rowOff>
    </xdr:from>
    <xdr:to>
      <xdr:col>18</xdr:col>
      <xdr:colOff>297953</xdr:colOff>
      <xdr:row>17</xdr:row>
      <xdr:rowOff>101295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10791559" y="2838276"/>
          <a:ext cx="1027834" cy="37197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Send email with details</a:t>
          </a:r>
        </a:p>
      </xdr:txBody>
    </xdr:sp>
    <xdr:clientData/>
  </xdr:twoCellAnchor>
  <xdr:twoCellAnchor>
    <xdr:from>
      <xdr:col>17</xdr:col>
      <xdr:colOff>423121</xdr:colOff>
      <xdr:row>17</xdr:row>
      <xdr:rowOff>101295</xdr:rowOff>
    </xdr:from>
    <xdr:to>
      <xdr:col>17</xdr:col>
      <xdr:colOff>424116</xdr:colOff>
      <xdr:row>19</xdr:row>
      <xdr:rowOff>171162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>
          <a:stCxn id="44" idx="2"/>
          <a:endCxn id="46" idx="0"/>
        </xdr:cNvCxnSpPr>
      </xdr:nvCxnSpPr>
      <xdr:spPr>
        <a:xfrm flipH="1">
          <a:off x="11304481" y="3210255"/>
          <a:ext cx="995" cy="43562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562884</xdr:colOff>
      <xdr:row>19</xdr:row>
      <xdr:rowOff>171162</xdr:rowOff>
    </xdr:from>
    <xdr:to>
      <xdr:col>18</xdr:col>
      <xdr:colOff>283357</xdr:colOff>
      <xdr:row>22</xdr:row>
      <xdr:rowOff>175622</xdr:rowOff>
    </xdr:to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10804164" y="3645882"/>
          <a:ext cx="1000633" cy="5531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Call  interested researchers</a:t>
          </a:r>
        </a:p>
      </xdr:txBody>
    </xdr:sp>
    <xdr:clientData/>
  </xdr:twoCellAnchor>
  <xdr:twoCellAnchor>
    <xdr:from>
      <xdr:col>17</xdr:col>
      <xdr:colOff>413099</xdr:colOff>
      <xdr:row>22</xdr:row>
      <xdr:rowOff>175622</xdr:rowOff>
    </xdr:from>
    <xdr:to>
      <xdr:col>17</xdr:col>
      <xdr:colOff>423121</xdr:colOff>
      <xdr:row>26</xdr:row>
      <xdr:rowOff>40383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>
          <a:stCxn id="46" idx="2"/>
          <a:endCxn id="53" idx="0"/>
        </xdr:cNvCxnSpPr>
      </xdr:nvCxnSpPr>
      <xdr:spPr>
        <a:xfrm flipH="1">
          <a:off x="11294459" y="4198982"/>
          <a:ext cx="10022" cy="596281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283342</xdr:colOff>
      <xdr:row>28</xdr:row>
      <xdr:rowOff>82925</xdr:rowOff>
    </xdr:from>
    <xdr:to>
      <xdr:col>11</xdr:col>
      <xdr:colOff>286692</xdr:colOff>
      <xdr:row>30</xdr:row>
      <xdr:rowOff>140113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>
          <a:stCxn id="49" idx="2"/>
          <a:endCxn id="15" idx="0"/>
        </xdr:cNvCxnSpPr>
      </xdr:nvCxnSpPr>
      <xdr:spPr>
        <a:xfrm>
          <a:off x="7324222" y="5203565"/>
          <a:ext cx="3350" cy="4229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30536</xdr:colOff>
      <xdr:row>26</xdr:row>
      <xdr:rowOff>26974</xdr:rowOff>
    </xdr:from>
    <xdr:to>
      <xdr:col>12</xdr:col>
      <xdr:colOff>536148</xdr:colOff>
      <xdr:row>28</xdr:row>
      <xdr:rowOff>82925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6431336" y="4781854"/>
          <a:ext cx="1785772" cy="42171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Did we convince authors to share data?</a:t>
          </a:r>
        </a:p>
      </xdr:txBody>
    </xdr:sp>
    <xdr:clientData/>
  </xdr:twoCellAnchor>
  <xdr:twoCellAnchor>
    <xdr:from>
      <xdr:col>12</xdr:col>
      <xdr:colOff>536148</xdr:colOff>
      <xdr:row>27</xdr:row>
      <xdr:rowOff>54950</xdr:rowOff>
    </xdr:from>
    <xdr:to>
      <xdr:col>13</xdr:col>
      <xdr:colOff>492644</xdr:colOff>
      <xdr:row>27</xdr:row>
      <xdr:rowOff>57135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>
          <a:stCxn id="49" idx="3"/>
          <a:endCxn id="51" idx="1"/>
        </xdr:cNvCxnSpPr>
      </xdr:nvCxnSpPr>
      <xdr:spPr>
        <a:xfrm>
          <a:off x="8217108" y="4992710"/>
          <a:ext cx="596576" cy="218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492644</xdr:colOff>
      <xdr:row>26</xdr:row>
      <xdr:rowOff>22893</xdr:rowOff>
    </xdr:from>
    <xdr:to>
      <xdr:col>14</xdr:col>
      <xdr:colOff>622032</xdr:colOff>
      <xdr:row>28</xdr:row>
      <xdr:rowOff>91377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8813684" y="4777773"/>
          <a:ext cx="769468" cy="43424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No data acquired</a:t>
          </a:r>
        </a:p>
      </xdr:txBody>
    </xdr:sp>
    <xdr:clientData/>
  </xdr:twoCellAnchor>
  <xdr:twoCellAnchor>
    <xdr:from>
      <xdr:col>11</xdr:col>
      <xdr:colOff>286691</xdr:colOff>
      <xdr:row>33</xdr:row>
      <xdr:rowOff>127500</xdr:rowOff>
    </xdr:from>
    <xdr:to>
      <xdr:col>17</xdr:col>
      <xdr:colOff>635136</xdr:colOff>
      <xdr:row>35</xdr:row>
      <xdr:rowOff>153404</xdr:rowOff>
    </xdr:to>
    <xdr:cxnSp macro="">
      <xdr:nvCxnSpPr>
        <xdr:cNvPr id="52" name="Elbow Connector 23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CxnSpPr>
          <a:stCxn id="15" idx="2"/>
          <a:endCxn id="16" idx="1"/>
        </xdr:cNvCxnSpPr>
      </xdr:nvCxnSpPr>
      <xdr:spPr>
        <a:xfrm rot="16200000" flipH="1">
          <a:off x="9226202" y="4263909"/>
          <a:ext cx="391664" cy="4188925"/>
        </a:xfrm>
        <a:prstGeom prst="bentConnector2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>
          <a:glow rad="101600">
            <a:srgbClr val="A5A5A5">
              <a:alpha val="40000"/>
            </a:srgbClr>
          </a:glo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160293</xdr:colOff>
      <xdr:row>26</xdr:row>
      <xdr:rowOff>40383</xdr:rowOff>
    </xdr:from>
    <xdr:to>
      <xdr:col>19</xdr:col>
      <xdr:colOff>25825</xdr:colOff>
      <xdr:row>28</xdr:row>
      <xdr:rowOff>96334</xdr:rowOff>
    </xdr:to>
    <xdr:sp macro="" textlink="">
      <xdr:nvSpPr>
        <xdr:cNvPr id="53" name="Rectángul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10401573" y="4795263"/>
          <a:ext cx="1785772" cy="42171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80000"/>
            </a:lnSpc>
          </a:pPr>
          <a:r>
            <a:rPr lang="en-US" sz="1200"/>
            <a:t>Did we convince authors to share data?</a:t>
          </a:r>
        </a:p>
      </xdr:txBody>
    </xdr:sp>
    <xdr:clientData/>
  </xdr:twoCellAnchor>
  <xdr:twoCellAnchor>
    <xdr:from>
      <xdr:col>19</xdr:col>
      <xdr:colOff>384553</xdr:colOff>
      <xdr:row>26</xdr:row>
      <xdr:rowOff>37343</xdr:rowOff>
    </xdr:from>
    <xdr:to>
      <xdr:col>20</xdr:col>
      <xdr:colOff>503010</xdr:colOff>
      <xdr:row>28</xdr:row>
      <xdr:rowOff>105827</xdr:rowOff>
    </xdr:to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12546073" y="4792223"/>
          <a:ext cx="758537" cy="43424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No data acquired</a:t>
          </a:r>
        </a:p>
      </xdr:txBody>
    </xdr:sp>
    <xdr:clientData/>
  </xdr:twoCellAnchor>
  <xdr:twoCellAnchor>
    <xdr:from>
      <xdr:col>18</xdr:col>
      <xdr:colOff>638069</xdr:colOff>
      <xdr:row>25</xdr:row>
      <xdr:rowOff>167135</xdr:rowOff>
    </xdr:from>
    <xdr:to>
      <xdr:col>19</xdr:col>
      <xdr:colOff>440861</xdr:colOff>
      <xdr:row>27</xdr:row>
      <xdr:rowOff>47596</xdr:rowOff>
    </xdr:to>
    <xdr:sp macro="" textlink="">
      <xdr:nvSpPr>
        <xdr:cNvPr id="55" name="178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2159509" y="4739135"/>
          <a:ext cx="442872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1000"/>
            <a:t>No</a:t>
          </a:r>
        </a:p>
      </xdr:txBody>
    </xdr:sp>
    <xdr:clientData/>
  </xdr:twoCellAnchor>
  <xdr:twoCellAnchor>
    <xdr:from>
      <xdr:col>12</xdr:col>
      <xdr:colOff>335041</xdr:colOff>
      <xdr:row>28</xdr:row>
      <xdr:rowOff>96334</xdr:rowOff>
    </xdr:from>
    <xdr:to>
      <xdr:col>17</xdr:col>
      <xdr:colOff>413100</xdr:colOff>
      <xdr:row>32</xdr:row>
      <xdr:rowOff>42367</xdr:rowOff>
    </xdr:to>
    <xdr:cxnSp macro="">
      <xdr:nvCxnSpPr>
        <xdr:cNvPr id="56" name="170 Conector angular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CxnSpPr>
          <a:stCxn id="53" idx="2"/>
          <a:endCxn id="15" idx="3"/>
        </xdr:cNvCxnSpPr>
      </xdr:nvCxnSpPr>
      <xdr:spPr>
        <a:xfrm rot="5400000">
          <a:off x="9316454" y="3916521"/>
          <a:ext cx="677553" cy="3278459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161036</xdr:colOff>
      <xdr:row>7</xdr:row>
      <xdr:rowOff>90928</xdr:rowOff>
    </xdr:from>
    <xdr:to>
      <xdr:col>16</xdr:col>
      <xdr:colOff>284035</xdr:colOff>
      <xdr:row>10</xdr:row>
      <xdr:rowOff>59740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9762236" y="1371088"/>
          <a:ext cx="763079" cy="51745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rgbClr val="A5A5A5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82296" indent="-45720">
            <a:lnSpc>
              <a:spcPct val="70000"/>
            </a:lnSpc>
            <a:buSzPct val="65000"/>
            <a:buFont typeface="Arial"/>
            <a:buChar char="•"/>
          </a:pPr>
          <a:r>
            <a:rPr lang="en-US" sz="800"/>
            <a:t>Systematic literature review</a:t>
          </a:r>
        </a:p>
        <a:p>
          <a:pPr marL="82296" indent="-45720">
            <a:lnSpc>
              <a:spcPct val="70000"/>
            </a:lnSpc>
            <a:buSzPct val="65000"/>
            <a:buFont typeface="Arial"/>
            <a:buChar char="•"/>
          </a:pPr>
          <a:r>
            <a:rPr lang="en-US" sz="800"/>
            <a:t>Expert opinion</a:t>
          </a:r>
        </a:p>
      </xdr:txBody>
    </xdr:sp>
    <xdr:clientData/>
  </xdr:twoCellAnchor>
  <xdr:twoCellAnchor>
    <xdr:from>
      <xdr:col>15</xdr:col>
      <xdr:colOff>131120</xdr:colOff>
      <xdr:row>10</xdr:row>
      <xdr:rowOff>59740</xdr:rowOff>
    </xdr:from>
    <xdr:to>
      <xdr:col>15</xdr:col>
      <xdr:colOff>542577</xdr:colOff>
      <xdr:row>12</xdr:row>
      <xdr:rowOff>6079</xdr:rowOff>
    </xdr:to>
    <xdr:cxnSp macro="">
      <xdr:nvCxnSpPr>
        <xdr:cNvPr id="58" name="Elbow Connector 74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CxnSpPr>
          <a:stCxn id="57" idx="2"/>
          <a:endCxn id="27" idx="3"/>
        </xdr:cNvCxnSpPr>
      </xdr:nvCxnSpPr>
      <xdr:spPr>
        <a:xfrm rot="5400000">
          <a:off x="9781999" y="1838861"/>
          <a:ext cx="312099" cy="411457"/>
        </a:xfrm>
        <a:prstGeom prst="bentConnector2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tailEnd type="arrow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175260</xdr:colOff>
      <xdr:row>28</xdr:row>
      <xdr:rowOff>7620</xdr:rowOff>
    </xdr:from>
    <xdr:to>
      <xdr:col>29</xdr:col>
      <xdr:colOff>480060</xdr:colOff>
      <xdr:row>32</xdr:row>
      <xdr:rowOff>83820</xdr:rowOff>
    </xdr:to>
    <xdr:sp macro="" textlink="">
      <xdr:nvSpPr>
        <xdr:cNvPr id="60" name="Flecha derecha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6177260" y="5128260"/>
          <a:ext cx="2865120" cy="80772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 b="1"/>
            <a:t>Flowchart</a:t>
          </a:r>
          <a:r>
            <a:rPr lang="es-MX" sz="1100" b="1" baseline="0"/>
            <a:t> 21 June</a:t>
          </a:r>
          <a:endParaRPr lang="es-MX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281045</xdr:colOff>
      <xdr:row>20</xdr:row>
      <xdr:rowOff>113913</xdr:rowOff>
    </xdr:from>
    <xdr:to>
      <xdr:col>8</xdr:col>
      <xdr:colOff>756379</xdr:colOff>
      <xdr:row>25</xdr:row>
      <xdr:rowOff>38678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990205" y="3771513"/>
          <a:ext cx="2045054" cy="83916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Quality criteria</a:t>
          </a:r>
        </a:p>
      </xdr:txBody>
    </xdr:sp>
    <xdr:clientData/>
  </xdr:twoCellAnchor>
  <xdr:twoCellAnchor>
    <xdr:from>
      <xdr:col>6</xdr:col>
      <xdr:colOff>467085</xdr:colOff>
      <xdr:row>3</xdr:row>
      <xdr:rowOff>44447</xdr:rowOff>
    </xdr:from>
    <xdr:to>
      <xdr:col>8</xdr:col>
      <xdr:colOff>589391</xdr:colOff>
      <xdr:row>6</xdr:row>
      <xdr:rowOff>97691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176245" y="593087"/>
          <a:ext cx="1692026" cy="60188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Search terms in PubMed</a:t>
          </a:r>
        </a:p>
      </xdr:txBody>
    </xdr:sp>
    <xdr:clientData/>
  </xdr:twoCellAnchor>
  <xdr:twoCellAnchor>
    <xdr:from>
      <xdr:col>6</xdr:col>
      <xdr:colOff>467347</xdr:colOff>
      <xdr:row>11</xdr:row>
      <xdr:rowOff>142045</xdr:rowOff>
    </xdr:from>
    <xdr:to>
      <xdr:col>8</xdr:col>
      <xdr:colOff>589391</xdr:colOff>
      <xdr:row>15</xdr:row>
      <xdr:rowOff>69558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6507" y="2153725"/>
          <a:ext cx="1691764" cy="6590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Inclusion and exclusion criteria</a:t>
          </a:r>
        </a:p>
      </xdr:txBody>
    </xdr:sp>
    <xdr:clientData/>
  </xdr:twoCellAnchor>
  <xdr:twoCellAnchor>
    <xdr:from>
      <xdr:col>6</xdr:col>
      <xdr:colOff>137328</xdr:colOff>
      <xdr:row>28</xdr:row>
      <xdr:rowOff>17635</xdr:rowOff>
    </xdr:from>
    <xdr:to>
      <xdr:col>9</xdr:col>
      <xdr:colOff>111552</xdr:colOff>
      <xdr:row>32</xdr:row>
      <xdr:rowOff>3881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846488" y="5138275"/>
          <a:ext cx="2328804" cy="71776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200"/>
            <a:t>Score studies</a:t>
          </a:r>
        </a:p>
      </xdr:txBody>
    </xdr:sp>
    <xdr:clientData/>
  </xdr:twoCellAnchor>
  <xdr:twoCellAnchor>
    <xdr:from>
      <xdr:col>7</xdr:col>
      <xdr:colOff>528238</xdr:colOff>
      <xdr:row>6</xdr:row>
      <xdr:rowOff>97691</xdr:rowOff>
    </xdr:from>
    <xdr:to>
      <xdr:col>7</xdr:col>
      <xdr:colOff>528369</xdr:colOff>
      <xdr:row>11</xdr:row>
      <xdr:rowOff>142045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>
          <a:stCxn id="3" idx="2"/>
          <a:endCxn id="4" idx="0"/>
        </xdr:cNvCxnSpPr>
      </xdr:nvCxnSpPr>
      <xdr:spPr>
        <a:xfrm>
          <a:off x="6022258" y="1194971"/>
          <a:ext cx="131" cy="95875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518712</xdr:colOff>
      <xdr:row>15</xdr:row>
      <xdr:rowOff>69558</xdr:rowOff>
    </xdr:from>
    <xdr:to>
      <xdr:col>7</xdr:col>
      <xdr:colOff>528369</xdr:colOff>
      <xdr:row>20</xdr:row>
      <xdr:rowOff>113913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>
          <a:stCxn id="4" idx="2"/>
          <a:endCxn id="2" idx="0"/>
        </xdr:cNvCxnSpPr>
      </xdr:nvCxnSpPr>
      <xdr:spPr>
        <a:xfrm flipH="1">
          <a:off x="6012732" y="2812758"/>
          <a:ext cx="9657" cy="95875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76631</xdr:rowOff>
    </xdr:from>
    <xdr:to>
      <xdr:col>5</xdr:col>
      <xdr:colOff>221711</xdr:colOff>
      <xdr:row>9</xdr:row>
      <xdr:rowOff>132230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784860" y="625271"/>
          <a:ext cx="3361151" cy="1152879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2400" b="1">
              <a:solidFill>
                <a:sysClr val="windowText" lastClr="000000"/>
              </a:solidFill>
            </a:rPr>
            <a:t>HIGH QUALITY SELECTED</a:t>
          </a:r>
          <a:r>
            <a:rPr lang="en-US" sz="2400" b="1" baseline="0">
              <a:solidFill>
                <a:sysClr val="windowText" lastClr="000000"/>
              </a:solidFill>
            </a:rPr>
            <a:t> </a:t>
          </a:r>
          <a:r>
            <a:rPr lang="en-US" sz="2400" b="1">
              <a:solidFill>
                <a:sysClr val="windowText" lastClr="000000"/>
              </a:solidFill>
            </a:rPr>
            <a:t>STUDIES FOR GHCC</a:t>
          </a:r>
          <a:r>
            <a:rPr lang="en-US" sz="2400" b="1" baseline="0">
              <a:solidFill>
                <a:sysClr val="windowText" lastClr="000000"/>
              </a:solidFill>
            </a:rPr>
            <a:t> (RAW) DATABASE</a:t>
          </a:r>
          <a:endParaRPr lang="en-US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188255</xdr:colOff>
      <xdr:row>3</xdr:row>
      <xdr:rowOff>0</xdr:rowOff>
    </xdr:from>
    <xdr:to>
      <xdr:col>9</xdr:col>
      <xdr:colOff>397929</xdr:colOff>
      <xdr:row>6</xdr:row>
      <xdr:rowOff>169069</xdr:rowOff>
    </xdr:to>
    <xdr:sp macro="" textlink="">
      <xdr:nvSpPr>
        <xdr:cNvPr id="9" name="Abrir llav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251995" y="548640"/>
          <a:ext cx="209674" cy="717709"/>
        </a:xfrm>
        <a:prstGeom prst="leftBrac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582145</xdr:colOff>
      <xdr:row>3</xdr:row>
      <xdr:rowOff>0</xdr:rowOff>
    </xdr:from>
    <xdr:to>
      <xdr:col>12</xdr:col>
      <xdr:colOff>342342</xdr:colOff>
      <xdr:row>6</xdr:row>
      <xdr:rowOff>97691</xdr:rowOff>
    </xdr:to>
    <xdr:sp macro="" textlink="">
      <xdr:nvSpPr>
        <xdr:cNvPr id="10" name="CuadroTexto 2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7645885" y="548640"/>
          <a:ext cx="2114777" cy="64633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  <a:effectLst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en-US" sz="1200"/>
            <a:t>Geographic terms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200"/>
            <a:t>Economic terms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200"/>
            <a:t>Disease terms</a:t>
          </a:r>
        </a:p>
      </xdr:txBody>
    </xdr:sp>
    <xdr:clientData/>
  </xdr:twoCellAnchor>
  <xdr:twoCellAnchor>
    <xdr:from>
      <xdr:col>9</xdr:col>
      <xdr:colOff>250974</xdr:colOff>
      <xdr:row>19</xdr:row>
      <xdr:rowOff>64558</xdr:rowOff>
    </xdr:from>
    <xdr:to>
      <xdr:col>9</xdr:col>
      <xdr:colOff>397929</xdr:colOff>
      <xdr:row>26</xdr:row>
      <xdr:rowOff>7635</xdr:rowOff>
    </xdr:to>
    <xdr:sp macro="" textlink="">
      <xdr:nvSpPr>
        <xdr:cNvPr id="11" name="Abrir llav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314714" y="3539278"/>
          <a:ext cx="146955" cy="1223237"/>
        </a:xfrm>
        <a:prstGeom prst="leftBrac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582146</xdr:colOff>
      <xdr:row>19</xdr:row>
      <xdr:rowOff>64558</xdr:rowOff>
    </xdr:from>
    <xdr:to>
      <xdr:col>14</xdr:col>
      <xdr:colOff>17339</xdr:colOff>
      <xdr:row>25</xdr:row>
      <xdr:rowOff>75274</xdr:rowOff>
    </xdr:to>
    <xdr:sp macro="" textlink="">
      <xdr:nvSpPr>
        <xdr:cNvPr id="12" name="CuadroTexto 2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7645886" y="3539278"/>
          <a:ext cx="3359493" cy="110799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  <a:effectLst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Costing Approach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Measurement of time allocation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Cost Included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Sample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Prospective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Quality of reporting the results</a:t>
          </a:r>
        </a:p>
      </xdr:txBody>
    </xdr:sp>
    <xdr:clientData/>
  </xdr:twoCellAnchor>
  <xdr:twoCellAnchor>
    <xdr:from>
      <xdr:col>7</xdr:col>
      <xdr:colOff>518712</xdr:colOff>
      <xdr:row>25</xdr:row>
      <xdr:rowOff>38678</xdr:rowOff>
    </xdr:from>
    <xdr:to>
      <xdr:col>7</xdr:col>
      <xdr:colOff>520680</xdr:colOff>
      <xdr:row>28</xdr:row>
      <xdr:rowOff>17635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>
          <a:stCxn id="2" idx="2"/>
          <a:endCxn id="5" idx="0"/>
        </xdr:cNvCxnSpPr>
      </xdr:nvCxnSpPr>
      <xdr:spPr>
        <a:xfrm>
          <a:off x="6012732" y="4610678"/>
          <a:ext cx="1968" cy="52759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22928</xdr:colOff>
      <xdr:row>27</xdr:row>
      <xdr:rowOff>101846</xdr:rowOff>
    </xdr:from>
    <xdr:to>
      <xdr:col>13</xdr:col>
      <xdr:colOff>506453</xdr:colOff>
      <xdr:row>38</xdr:row>
      <xdr:rowOff>98006</xdr:rowOff>
    </xdr:to>
    <xdr:pic>
      <xdr:nvPicPr>
        <xdr:cNvPr id="14" name="table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388" y="5039606"/>
          <a:ext cx="2068485" cy="20078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  <a:effectLst/>
      </xdr:spPr>
    </xdr:pic>
    <xdr:clientData/>
  </xdr:twoCellAnchor>
  <xdr:twoCellAnchor>
    <xdr:from>
      <xdr:col>10</xdr:col>
      <xdr:colOff>583935</xdr:colOff>
      <xdr:row>25</xdr:row>
      <xdr:rowOff>167419</xdr:rowOff>
    </xdr:from>
    <xdr:to>
      <xdr:col>13</xdr:col>
      <xdr:colOff>753165</xdr:colOff>
      <xdr:row>27</xdr:row>
      <xdr:rowOff>152243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432535" y="4739419"/>
          <a:ext cx="2523810" cy="35058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sz="1400" b="1"/>
            <a:t>High quality selected studies</a:t>
          </a:r>
        </a:p>
      </xdr:txBody>
    </xdr:sp>
    <xdr:clientData/>
  </xdr:twoCellAnchor>
  <xdr:twoCellAnchor>
    <xdr:from>
      <xdr:col>9</xdr:col>
      <xdr:colOff>582145</xdr:colOff>
      <xdr:row>10</xdr:row>
      <xdr:rowOff>1571</xdr:rowOff>
    </xdr:from>
    <xdr:to>
      <xdr:col>14</xdr:col>
      <xdr:colOff>17338</xdr:colOff>
      <xdr:row>16</xdr:row>
      <xdr:rowOff>42767</xdr:rowOff>
    </xdr:to>
    <xdr:sp macro="" textlink="">
      <xdr:nvSpPr>
        <xdr:cNvPr id="16" name="CuadroTexto 1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8049745" y="1779571"/>
          <a:ext cx="3583860" cy="110799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  <a:effectLst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lower-middle-, upper-middle-income countries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have cost data (detailed methods and cost data)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English articles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original unit cost data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1100"/>
            <a:t>clear about the currency and year used for presented data</a:t>
          </a:r>
        </a:p>
      </xdr:txBody>
    </xdr:sp>
    <xdr:clientData/>
  </xdr:twoCellAnchor>
  <xdr:twoCellAnchor>
    <xdr:from>
      <xdr:col>9</xdr:col>
      <xdr:colOff>230261</xdr:colOff>
      <xdr:row>10</xdr:row>
      <xdr:rowOff>42822</xdr:rowOff>
    </xdr:from>
    <xdr:to>
      <xdr:col>9</xdr:col>
      <xdr:colOff>377216</xdr:colOff>
      <xdr:row>16</xdr:row>
      <xdr:rowOff>168779</xdr:rowOff>
    </xdr:to>
    <xdr:sp macro="" textlink="">
      <xdr:nvSpPr>
        <xdr:cNvPr id="17" name="Abrir llav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294001" y="1871622"/>
          <a:ext cx="146955" cy="1223237"/>
        </a:xfrm>
        <a:prstGeom prst="leftBrac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434340</xdr:colOff>
      <xdr:row>34</xdr:row>
      <xdr:rowOff>129540</xdr:rowOff>
    </xdr:from>
    <xdr:to>
      <xdr:col>10</xdr:col>
      <xdr:colOff>770086</xdr:colOff>
      <xdr:row>34</xdr:row>
      <xdr:rowOff>130407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5928360" y="6347460"/>
          <a:ext cx="2690326" cy="86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437594</xdr:colOff>
      <xdr:row>32</xdr:row>
      <xdr:rowOff>3883</xdr:rowOff>
    </xdr:from>
    <xdr:to>
      <xdr:col>7</xdr:col>
      <xdr:colOff>437594</xdr:colOff>
      <xdr:row>34</xdr:row>
      <xdr:rowOff>130408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flipV="1">
          <a:off x="5931614" y="5856043"/>
          <a:ext cx="0" cy="492285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none"/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624840</xdr:colOff>
      <xdr:row>28</xdr:row>
      <xdr:rowOff>83820</xdr:rowOff>
    </xdr:from>
    <xdr:to>
      <xdr:col>21</xdr:col>
      <xdr:colOff>358140</xdr:colOff>
      <xdr:row>32</xdr:row>
      <xdr:rowOff>38100</xdr:rowOff>
    </xdr:to>
    <xdr:sp macro="" textlink="">
      <xdr:nvSpPr>
        <xdr:cNvPr id="20" name="Flecha derecha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967460" y="5204460"/>
          <a:ext cx="2872740" cy="6858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 b="1"/>
            <a:t>Flowchart</a:t>
          </a:r>
          <a:r>
            <a:rPr lang="es-MX" sz="1100" b="1" baseline="0"/>
            <a:t> 21 June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V38"/>
  <sheetViews>
    <sheetView showGridLines="0" zoomScale="125" zoomScaleNormal="125" zoomScalePageLayoutView="125" workbookViewId="0">
      <selection activeCell="M12" sqref="M12"/>
    </sheetView>
  </sheetViews>
  <sheetFormatPr defaultColWidth="8.85546875" defaultRowHeight="15" x14ac:dyDescent="0.25"/>
  <cols>
    <col min="20" max="20" width="3.42578125" customWidth="1"/>
    <col min="21" max="21" width="24.85546875" customWidth="1"/>
    <col min="22" max="22" width="10.42578125" bestFit="1" customWidth="1"/>
  </cols>
  <sheetData>
    <row r="1" spans="9:13" ht="7.5" customHeight="1" thickBot="1" x14ac:dyDescent="0.3"/>
    <row r="2" spans="9:13" ht="18.75" x14ac:dyDescent="0.3">
      <c r="I2" s="6"/>
      <c r="J2" s="7"/>
      <c r="K2" s="8" t="s">
        <v>6</v>
      </c>
      <c r="L2" s="7"/>
      <c r="M2" s="9"/>
    </row>
    <row r="3" spans="9:13" ht="19.5" thickBot="1" x14ac:dyDescent="0.35">
      <c r="I3" s="10"/>
      <c r="J3" s="11"/>
      <c r="K3" s="12" t="s">
        <v>7</v>
      </c>
      <c r="L3" s="11"/>
      <c r="M3" s="13"/>
    </row>
    <row r="9" spans="9:13" x14ac:dyDescent="0.25">
      <c r="K9" s="66" t="s">
        <v>10</v>
      </c>
      <c r="L9" s="67"/>
      <c r="M9" s="68"/>
    </row>
    <row r="10" spans="9:13" x14ac:dyDescent="0.25">
      <c r="K10" s="69"/>
      <c r="L10" s="70"/>
      <c r="M10" s="71"/>
    </row>
    <row r="29" spans="21:22" x14ac:dyDescent="0.25">
      <c r="U29" s="64" t="s">
        <v>8</v>
      </c>
      <c r="V29" s="65"/>
    </row>
    <row r="30" spans="21:22" x14ac:dyDescent="0.25">
      <c r="U30" s="1" t="s">
        <v>2</v>
      </c>
      <c r="V30" s="2">
        <v>30</v>
      </c>
    </row>
    <row r="31" spans="21:22" x14ac:dyDescent="0.25">
      <c r="U31" s="1" t="s">
        <v>3</v>
      </c>
      <c r="V31" s="2">
        <v>3</v>
      </c>
    </row>
    <row r="32" spans="21:22" x14ac:dyDescent="0.25">
      <c r="U32" s="1" t="s">
        <v>0</v>
      </c>
      <c r="V32" s="2">
        <v>40</v>
      </c>
    </row>
    <row r="33" spans="21:22" x14ac:dyDescent="0.25">
      <c r="U33" s="1" t="s">
        <v>1</v>
      </c>
      <c r="V33" s="2">
        <v>1.5</v>
      </c>
    </row>
    <row r="34" spans="21:22" x14ac:dyDescent="0.25">
      <c r="U34" s="1" t="s">
        <v>4</v>
      </c>
      <c r="V34" s="2">
        <v>3</v>
      </c>
    </row>
    <row r="35" spans="21:22" x14ac:dyDescent="0.25">
      <c r="U35" s="1" t="s">
        <v>5</v>
      </c>
      <c r="V35" s="2">
        <v>3</v>
      </c>
    </row>
    <row r="36" spans="21:22" x14ac:dyDescent="0.25">
      <c r="U36" s="1"/>
      <c r="V36" s="2"/>
    </row>
    <row r="37" spans="21:22" x14ac:dyDescent="0.25">
      <c r="U37" s="1" t="s">
        <v>9</v>
      </c>
      <c r="V37" s="5">
        <f>PRODUCT(V30:V35)</f>
        <v>48600</v>
      </c>
    </row>
    <row r="38" spans="21:22" x14ac:dyDescent="0.25">
      <c r="U38" s="3"/>
      <c r="V38" s="4"/>
    </row>
  </sheetData>
  <mergeCells count="2">
    <mergeCell ref="U29:V29"/>
    <mergeCell ref="K9:M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showGridLines="0" zoomScale="80" zoomScaleNormal="80" zoomScalePageLayoutView="80" workbookViewId="0"/>
  </sheetViews>
  <sheetFormatPr defaultColWidth="8.85546875" defaultRowHeight="15" x14ac:dyDescent="0.25"/>
  <cols>
    <col min="1" max="1" width="3" style="14" customWidth="1"/>
    <col min="2" max="4" width="8.85546875" style="14"/>
    <col min="5" max="5" width="9.42578125" style="14" customWidth="1"/>
    <col min="6" max="10" width="8.85546875" style="14"/>
    <col min="11" max="11" width="12.42578125" style="14" bestFit="1" customWidth="1"/>
    <col min="12" max="18" width="8.85546875" style="14"/>
    <col min="19" max="19" width="3.42578125" style="14" customWidth="1"/>
    <col min="20" max="20" width="24.85546875" style="14" customWidth="1"/>
    <col min="21" max="21" width="10.42578125" style="14" bestFit="1" customWidth="1"/>
    <col min="22" max="28" width="11.140625" style="14" customWidth="1"/>
    <col min="29" max="16384" width="8.85546875" style="14"/>
  </cols>
  <sheetData>
    <row r="1" spans="2:28" ht="7.5" customHeight="1" thickBot="1" x14ac:dyDescent="0.3"/>
    <row r="2" spans="2:28" ht="45" customHeight="1" thickBot="1" x14ac:dyDescent="0.3">
      <c r="I2" s="72" t="s">
        <v>14</v>
      </c>
      <c r="J2" s="73"/>
      <c r="K2" s="73"/>
      <c r="L2" s="73"/>
      <c r="M2" s="74"/>
    </row>
    <row r="3" spans="2:28" ht="22.5" customHeight="1" x14ac:dyDescent="0.25"/>
    <row r="4" spans="2:28" s="22" customFormat="1" ht="44.25" customHeight="1" x14ac:dyDescent="0.25">
      <c r="B4" s="82" t="s">
        <v>12</v>
      </c>
      <c r="C4" s="83"/>
      <c r="D4" s="84"/>
      <c r="F4" s="82" t="s">
        <v>21</v>
      </c>
      <c r="G4" s="83"/>
      <c r="H4" s="83"/>
      <c r="I4" s="84"/>
      <c r="K4" s="82" t="s">
        <v>13</v>
      </c>
      <c r="L4" s="83"/>
      <c r="M4" s="83"/>
      <c r="N4" s="84"/>
      <c r="O4" s="14"/>
      <c r="P4" s="21"/>
      <c r="R4" s="79" t="s">
        <v>15</v>
      </c>
      <c r="S4" s="80"/>
      <c r="T4" s="81"/>
      <c r="V4" s="82" t="s">
        <v>16</v>
      </c>
      <c r="W4" s="83"/>
      <c r="X4" s="83"/>
      <c r="Y4" s="83"/>
      <c r="Z4" s="83"/>
      <c r="AA4" s="83"/>
      <c r="AB4" s="84"/>
    </row>
    <row r="8" spans="2:28" x14ac:dyDescent="0.25">
      <c r="P8" s="14" t="s">
        <v>11</v>
      </c>
    </row>
    <row r="11" spans="2:28" x14ac:dyDescent="0.25">
      <c r="J11"/>
      <c r="K11"/>
      <c r="L11"/>
      <c r="M11"/>
      <c r="N11"/>
      <c r="O11"/>
      <c r="P11"/>
    </row>
    <row r="12" spans="2:28" x14ac:dyDescent="0.25">
      <c r="J12"/>
      <c r="K12"/>
      <c r="L12"/>
      <c r="M12"/>
      <c r="N12"/>
      <c r="O12"/>
      <c r="P12"/>
    </row>
    <row r="13" spans="2:28" x14ac:dyDescent="0.25">
      <c r="J13"/>
      <c r="K13"/>
      <c r="L13"/>
      <c r="M13"/>
      <c r="N13"/>
      <c r="O13"/>
      <c r="P13"/>
    </row>
    <row r="14" spans="2:28" x14ac:dyDescent="0.25">
      <c r="J14"/>
      <c r="K14"/>
      <c r="L14"/>
      <c r="M14"/>
      <c r="N14"/>
      <c r="O14"/>
      <c r="P14"/>
    </row>
    <row r="15" spans="2:28" x14ac:dyDescent="0.25">
      <c r="J15"/>
      <c r="K15"/>
      <c r="L15"/>
      <c r="M15"/>
      <c r="N15"/>
      <c r="O15"/>
      <c r="P15"/>
    </row>
    <row r="16" spans="2:28" x14ac:dyDescent="0.25">
      <c r="J16"/>
      <c r="K16"/>
      <c r="L16"/>
      <c r="M16"/>
      <c r="N16"/>
      <c r="O16"/>
      <c r="P16"/>
    </row>
    <row r="33" spans="20:28" x14ac:dyDescent="0.25">
      <c r="T33" s="78"/>
      <c r="U33" s="78"/>
      <c r="W33" s="75" t="s">
        <v>17</v>
      </c>
      <c r="X33" s="76"/>
      <c r="Y33" s="76"/>
      <c r="Z33" s="77"/>
    </row>
    <row r="34" spans="20:28" x14ac:dyDescent="0.25">
      <c r="T34" s="15"/>
      <c r="U34" s="15"/>
      <c r="W34" s="16"/>
      <c r="X34" s="15"/>
      <c r="Y34" s="23" t="s">
        <v>2</v>
      </c>
      <c r="Z34" s="29">
        <v>50</v>
      </c>
      <c r="AA34" s="30" t="s">
        <v>19</v>
      </c>
      <c r="AB34" s="30"/>
    </row>
    <row r="35" spans="20:28" x14ac:dyDescent="0.25">
      <c r="T35" s="15"/>
      <c r="U35" s="15"/>
      <c r="W35" s="16"/>
      <c r="X35" s="15"/>
      <c r="Y35" s="23" t="s">
        <v>3</v>
      </c>
      <c r="Z35" s="29">
        <v>6</v>
      </c>
      <c r="AA35" s="30" t="s">
        <v>20</v>
      </c>
      <c r="AB35" s="30"/>
    </row>
    <row r="36" spans="20:28" x14ac:dyDescent="0.25">
      <c r="T36" s="15"/>
      <c r="U36" s="15"/>
      <c r="W36" s="16"/>
      <c r="X36" s="15"/>
      <c r="Y36" s="23" t="s">
        <v>22</v>
      </c>
      <c r="Z36" s="17">
        <v>120</v>
      </c>
    </row>
    <row r="37" spans="20:28" x14ac:dyDescent="0.25">
      <c r="W37" s="16"/>
      <c r="X37" s="15"/>
      <c r="Y37" s="23" t="s">
        <v>1</v>
      </c>
      <c r="Z37" s="17">
        <v>1.5</v>
      </c>
    </row>
    <row r="38" spans="20:28" x14ac:dyDescent="0.25">
      <c r="W38" s="16"/>
      <c r="X38" s="15"/>
      <c r="Y38" s="23" t="s">
        <v>4</v>
      </c>
      <c r="Z38" s="17">
        <v>3</v>
      </c>
    </row>
    <row r="39" spans="20:28" x14ac:dyDescent="0.25">
      <c r="W39" s="16"/>
      <c r="X39" s="15"/>
      <c r="Y39" s="23" t="s">
        <v>5</v>
      </c>
      <c r="Z39" s="17">
        <v>3</v>
      </c>
    </row>
    <row r="40" spans="20:28" x14ac:dyDescent="0.25">
      <c r="W40" s="26"/>
      <c r="X40" s="27"/>
      <c r="Y40" s="28" t="s">
        <v>18</v>
      </c>
      <c r="Z40" s="29">
        <v>3</v>
      </c>
    </row>
    <row r="41" spans="20:28" x14ac:dyDescent="0.25">
      <c r="W41" s="16"/>
      <c r="X41" s="15"/>
      <c r="Y41" s="23" t="s">
        <v>9</v>
      </c>
      <c r="Z41" s="18">
        <f>PRODUCT(Z34:Z40)</f>
        <v>1458000</v>
      </c>
    </row>
    <row r="42" spans="20:28" x14ac:dyDescent="0.25">
      <c r="W42" s="19"/>
      <c r="X42" s="24"/>
      <c r="Y42" s="25"/>
      <c r="Z42" s="20"/>
    </row>
  </sheetData>
  <mergeCells count="8">
    <mergeCell ref="I2:M2"/>
    <mergeCell ref="W33:Z33"/>
    <mergeCell ref="T33:U33"/>
    <mergeCell ref="R4:T4"/>
    <mergeCell ref="B4:D4"/>
    <mergeCell ref="K4:N4"/>
    <mergeCell ref="V4:AB4"/>
    <mergeCell ref="F4:I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zoomScale="75" zoomScaleNormal="75" zoomScalePageLayoutView="75" workbookViewId="0">
      <selection activeCell="G46" sqref="G46"/>
    </sheetView>
  </sheetViews>
  <sheetFormatPr defaultColWidth="8.85546875" defaultRowHeight="15" x14ac:dyDescent="0.25"/>
  <cols>
    <col min="1" max="1" width="3" style="14" customWidth="1"/>
    <col min="2" max="4" width="8.85546875" style="14"/>
    <col min="5" max="5" width="9.42578125" style="14" customWidth="1"/>
    <col min="6" max="10" width="8.85546875" style="14"/>
    <col min="11" max="11" width="12.42578125" style="14" bestFit="1" customWidth="1"/>
    <col min="12" max="18" width="8.85546875" style="14"/>
    <col min="19" max="19" width="8.140625" style="14" customWidth="1"/>
    <col min="20" max="20" width="7.7109375" style="14" customWidth="1"/>
    <col min="21" max="21" width="8.85546875" style="14"/>
    <col min="22" max="22" width="3.42578125" style="14" customWidth="1"/>
    <col min="23" max="23" width="24.85546875" style="14" customWidth="1"/>
    <col min="24" max="24" width="10.42578125" style="14" bestFit="1" customWidth="1"/>
    <col min="25" max="31" width="11.140625" style="14" customWidth="1"/>
    <col min="32" max="16384" width="8.85546875" style="14"/>
  </cols>
  <sheetData>
    <row r="1" spans="1:33" ht="7.5" customHeight="1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2.5" customHeight="1" x14ac:dyDescent="0.25">
      <c r="A2" s="15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  <c r="AG2" s="15"/>
    </row>
    <row r="3" spans="1:33" s="22" customFormat="1" ht="44.25" customHeight="1" x14ac:dyDescent="0.25">
      <c r="A3" s="59"/>
      <c r="B3" s="87" t="s">
        <v>12</v>
      </c>
      <c r="C3" s="88"/>
      <c r="D3" s="88"/>
      <c r="E3" s="44"/>
      <c r="F3" s="88" t="s">
        <v>24</v>
      </c>
      <c r="G3" s="88"/>
      <c r="H3" s="88"/>
      <c r="I3" s="88"/>
      <c r="J3" s="44"/>
      <c r="K3" s="88" t="s">
        <v>25</v>
      </c>
      <c r="L3" s="88"/>
      <c r="M3" s="88"/>
      <c r="N3" s="88"/>
      <c r="O3" s="45"/>
      <c r="P3" s="88" t="s">
        <v>23</v>
      </c>
      <c r="Q3" s="88"/>
      <c r="R3" s="88"/>
      <c r="S3" s="60"/>
      <c r="T3" s="44"/>
      <c r="U3" s="89" t="s">
        <v>15</v>
      </c>
      <c r="V3" s="89"/>
      <c r="W3" s="89"/>
      <c r="X3" s="44"/>
      <c r="Y3" s="88" t="s">
        <v>16</v>
      </c>
      <c r="Z3" s="88"/>
      <c r="AA3" s="88"/>
      <c r="AB3" s="88"/>
      <c r="AC3" s="88"/>
      <c r="AD3" s="88"/>
      <c r="AE3" s="88"/>
      <c r="AF3" s="46"/>
      <c r="AG3" s="59"/>
    </row>
    <row r="4" spans="1:33" ht="18.75" x14ac:dyDescent="0.25">
      <c r="A4" s="15"/>
      <c r="B4" s="4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8"/>
      <c r="AG4" s="15"/>
    </row>
    <row r="5" spans="1:33" ht="18.75" x14ac:dyDescent="0.25">
      <c r="A5" s="15"/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5"/>
      <c r="Q5" s="15"/>
      <c r="R5" s="15"/>
      <c r="S5" s="1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8"/>
      <c r="AG5" s="15"/>
    </row>
    <row r="6" spans="1:33" ht="18.75" x14ac:dyDescent="0.25">
      <c r="A6" s="15"/>
      <c r="B6" s="47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8"/>
      <c r="AG6" s="15"/>
    </row>
    <row r="7" spans="1:33" ht="18.75" x14ac:dyDescent="0.25">
      <c r="A7" s="15"/>
      <c r="B7" s="47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 t="s">
        <v>11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8"/>
      <c r="AG7" s="15"/>
    </row>
    <row r="8" spans="1:33" ht="18.75" x14ac:dyDescent="0.25">
      <c r="A8" s="15"/>
      <c r="B8" s="4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8"/>
      <c r="AG8" s="15"/>
    </row>
    <row r="9" spans="1:33" ht="18.75" x14ac:dyDescent="0.25">
      <c r="A9" s="15"/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8"/>
      <c r="AG9" s="15"/>
    </row>
    <row r="10" spans="1:33" ht="18.75" x14ac:dyDescent="0.3">
      <c r="A10" s="15"/>
      <c r="B10" s="47"/>
      <c r="C10" s="45"/>
      <c r="D10" s="45"/>
      <c r="E10" s="45"/>
      <c r="F10" s="45"/>
      <c r="G10" s="45"/>
      <c r="H10" s="45"/>
      <c r="I10" s="4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8"/>
      <c r="AG10" s="15"/>
    </row>
    <row r="11" spans="1:33" ht="18.75" x14ac:dyDescent="0.3">
      <c r="A11" s="15"/>
      <c r="B11" s="47"/>
      <c r="C11" s="45"/>
      <c r="D11" s="45"/>
      <c r="E11" s="45"/>
      <c r="F11" s="45"/>
      <c r="G11" s="45"/>
      <c r="H11" s="45"/>
      <c r="I11" s="45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8"/>
      <c r="AG11" s="15"/>
    </row>
    <row r="12" spans="1:33" ht="18.75" x14ac:dyDescent="0.3">
      <c r="A12" s="15"/>
      <c r="B12" s="47"/>
      <c r="C12" s="45"/>
      <c r="D12" s="45"/>
      <c r="E12" s="45"/>
      <c r="F12" s="45"/>
      <c r="G12" s="45"/>
      <c r="H12" s="45"/>
      <c r="I12" s="45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8"/>
      <c r="AG12" s="15"/>
    </row>
    <row r="13" spans="1:33" ht="18.75" x14ac:dyDescent="0.3">
      <c r="A13" s="15"/>
      <c r="B13" s="47"/>
      <c r="C13" s="45"/>
      <c r="D13" s="45"/>
      <c r="E13" s="45"/>
      <c r="F13" s="45"/>
      <c r="G13" s="45"/>
      <c r="H13" s="45"/>
      <c r="I13" s="4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8"/>
      <c r="AG13" s="15"/>
    </row>
    <row r="14" spans="1:33" ht="18.75" x14ac:dyDescent="0.3">
      <c r="A14" s="15"/>
      <c r="B14" s="47"/>
      <c r="C14" s="45"/>
      <c r="D14" s="45"/>
      <c r="E14" s="45"/>
      <c r="F14" s="45"/>
      <c r="G14" s="45"/>
      <c r="H14" s="45"/>
      <c r="I14" s="45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8"/>
      <c r="AG14" s="15"/>
    </row>
    <row r="15" spans="1:33" ht="18.75" x14ac:dyDescent="0.3">
      <c r="A15" s="15"/>
      <c r="B15" s="47"/>
      <c r="C15" s="45"/>
      <c r="D15" s="45"/>
      <c r="E15" s="45"/>
      <c r="F15" s="45"/>
      <c r="G15" s="45"/>
      <c r="H15" s="45"/>
      <c r="I15" s="4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8"/>
      <c r="AG15" s="15"/>
    </row>
    <row r="16" spans="1:33" ht="18.75" x14ac:dyDescent="0.25">
      <c r="A16" s="15"/>
      <c r="B16" s="4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8"/>
      <c r="AG16" s="15"/>
    </row>
    <row r="17" spans="1:33" ht="18.75" x14ac:dyDescent="0.25">
      <c r="A17" s="15"/>
      <c r="B17" s="4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8"/>
      <c r="AG17" s="15"/>
    </row>
    <row r="18" spans="1:33" ht="18.75" x14ac:dyDescent="0.25">
      <c r="A18" s="15"/>
      <c r="B18" s="4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8"/>
      <c r="AG18" s="15"/>
    </row>
    <row r="19" spans="1:33" ht="18.75" x14ac:dyDescent="0.25">
      <c r="A19" s="15"/>
      <c r="B19" s="4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8"/>
      <c r="AG19" s="15"/>
    </row>
    <row r="20" spans="1:33" ht="18.75" x14ac:dyDescent="0.25">
      <c r="A20" s="15"/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8"/>
      <c r="AG20" s="15"/>
    </row>
    <row r="21" spans="1:33" ht="18.75" x14ac:dyDescent="0.25">
      <c r="A21" s="15"/>
      <c r="B21" s="4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8"/>
      <c r="AG21" s="15"/>
    </row>
    <row r="22" spans="1:33" ht="18.75" x14ac:dyDescent="0.25">
      <c r="A22" s="15"/>
      <c r="B22" s="4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8"/>
      <c r="AG22" s="15"/>
    </row>
    <row r="23" spans="1:33" ht="18.75" x14ac:dyDescent="0.25">
      <c r="A23" s="15"/>
      <c r="B23" s="4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8"/>
      <c r="AG23" s="15"/>
    </row>
    <row r="24" spans="1:33" ht="18.75" x14ac:dyDescent="0.25">
      <c r="A24" s="15"/>
      <c r="B24" s="4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8"/>
      <c r="AG24" s="15"/>
    </row>
    <row r="25" spans="1:33" ht="18.75" x14ac:dyDescent="0.25">
      <c r="A25" s="15"/>
      <c r="B25" s="4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8"/>
      <c r="AG25" s="15"/>
    </row>
    <row r="26" spans="1:33" ht="18.75" x14ac:dyDescent="0.25">
      <c r="A26" s="15"/>
      <c r="B26" s="47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8"/>
      <c r="AG26" s="15"/>
    </row>
    <row r="27" spans="1:33" ht="18.75" x14ac:dyDescent="0.25">
      <c r="A27" s="15"/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8"/>
      <c r="AG27" s="15"/>
    </row>
    <row r="28" spans="1:33" ht="18.75" x14ac:dyDescent="0.25">
      <c r="A28" s="15"/>
      <c r="B28" s="4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8"/>
      <c r="AG28" s="15"/>
    </row>
    <row r="29" spans="1:33" ht="18.75" x14ac:dyDescent="0.25">
      <c r="A29" s="15"/>
      <c r="B29" s="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8"/>
      <c r="AG29" s="15"/>
    </row>
    <row r="30" spans="1:33" ht="18.75" x14ac:dyDescent="0.25">
      <c r="A30" s="15"/>
      <c r="B30" s="4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8"/>
      <c r="AG30" s="15"/>
    </row>
    <row r="31" spans="1:33" ht="18.75" x14ac:dyDescent="0.25">
      <c r="A31" s="15"/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50"/>
      <c r="Z31" s="51"/>
      <c r="AA31" s="51"/>
      <c r="AB31" s="51"/>
      <c r="AC31" s="51"/>
      <c r="AD31" s="52"/>
      <c r="AE31" s="52"/>
      <c r="AF31" s="53"/>
      <c r="AG31" s="15"/>
    </row>
    <row r="32" spans="1:33" ht="18.75" x14ac:dyDescent="0.25">
      <c r="A32" s="15"/>
      <c r="B32" s="4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85"/>
      <c r="X32" s="85"/>
      <c r="Y32" s="50"/>
      <c r="Z32" s="86"/>
      <c r="AA32" s="86"/>
      <c r="AB32" s="86"/>
      <c r="AC32" s="86"/>
      <c r="AD32" s="52"/>
      <c r="AE32" s="52"/>
      <c r="AF32" s="53"/>
      <c r="AG32" s="15"/>
    </row>
    <row r="33" spans="1:33" ht="18.75" x14ac:dyDescent="0.25">
      <c r="A33" s="15"/>
      <c r="B33" s="4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0"/>
      <c r="Z33" s="51"/>
      <c r="AA33" s="51"/>
      <c r="AB33" s="54"/>
      <c r="AC33" s="51"/>
      <c r="AD33" s="52"/>
      <c r="AE33" s="52"/>
      <c r="AF33" s="53"/>
      <c r="AG33" s="15"/>
    </row>
    <row r="34" spans="1:33" ht="18.75" x14ac:dyDescent="0.25">
      <c r="A34" s="15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50"/>
      <c r="Z34" s="51"/>
      <c r="AA34" s="51"/>
      <c r="AB34" s="54"/>
      <c r="AC34" s="51"/>
      <c r="AD34" s="52"/>
      <c r="AE34" s="52"/>
      <c r="AF34" s="53"/>
      <c r="AG34" s="15"/>
    </row>
    <row r="35" spans="1:33" ht="18.75" x14ac:dyDescent="0.25">
      <c r="A35" s="15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50"/>
      <c r="Z35" s="51"/>
      <c r="AA35" s="51"/>
      <c r="AB35" s="54"/>
      <c r="AC35" s="51"/>
      <c r="AD35" s="52"/>
      <c r="AE35" s="52"/>
      <c r="AF35" s="53"/>
      <c r="AG35" s="15"/>
    </row>
    <row r="36" spans="1:33" ht="18.75" x14ac:dyDescent="0.25">
      <c r="A36" s="15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50"/>
      <c r="Z36" s="51"/>
      <c r="AA36" s="51"/>
      <c r="AB36" s="54"/>
      <c r="AC36" s="51"/>
      <c r="AD36" s="52"/>
      <c r="AE36" s="52"/>
      <c r="AF36" s="53"/>
      <c r="AG36" s="15"/>
    </row>
    <row r="37" spans="1:33" ht="18.75" x14ac:dyDescent="0.25">
      <c r="A37" s="15"/>
      <c r="B37" s="4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50"/>
      <c r="Z37" s="51"/>
      <c r="AA37" s="51"/>
      <c r="AB37" s="54"/>
      <c r="AC37" s="51"/>
      <c r="AD37" s="52"/>
      <c r="AE37" s="52"/>
      <c r="AF37" s="53"/>
      <c r="AG37" s="15"/>
    </row>
    <row r="38" spans="1:33" ht="18.75" x14ac:dyDescent="0.25">
      <c r="A38" s="15"/>
      <c r="B38" s="4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50"/>
      <c r="Z38" s="51"/>
      <c r="AA38" s="51"/>
      <c r="AB38" s="54"/>
      <c r="AC38" s="51"/>
      <c r="AD38" s="52"/>
      <c r="AE38" s="52"/>
      <c r="AF38" s="53"/>
      <c r="AG38" s="15"/>
    </row>
    <row r="39" spans="1:33" ht="18.75" x14ac:dyDescent="0.25">
      <c r="A39" s="15"/>
      <c r="B39" s="4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50"/>
      <c r="Z39" s="51"/>
      <c r="AA39" s="51"/>
      <c r="AB39" s="54"/>
      <c r="AC39" s="51"/>
      <c r="AD39" s="52"/>
      <c r="AE39" s="52"/>
      <c r="AF39" s="53"/>
      <c r="AG39" s="15"/>
    </row>
    <row r="40" spans="1:33" ht="18.75" x14ac:dyDescent="0.25">
      <c r="A40" s="15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50"/>
      <c r="Z40" s="51"/>
      <c r="AA40" s="51"/>
      <c r="AB40" s="54"/>
      <c r="AC40" s="55"/>
      <c r="AD40" s="52"/>
      <c r="AE40" s="52"/>
      <c r="AF40" s="53"/>
      <c r="AG40" s="15"/>
    </row>
    <row r="41" spans="1:33" ht="18.75" x14ac:dyDescent="0.25">
      <c r="A41" s="1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50"/>
      <c r="Z41" s="51"/>
      <c r="AA41" s="51"/>
      <c r="AB41" s="54"/>
      <c r="AC41" s="51"/>
      <c r="AD41" s="52"/>
      <c r="AE41" s="52"/>
      <c r="AF41" s="53"/>
      <c r="AG41" s="15"/>
    </row>
    <row r="42" spans="1:33" ht="19.5" thickBot="1" x14ac:dyDescent="0.3">
      <c r="A42" s="15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61"/>
      <c r="AA42" s="61"/>
      <c r="AB42" s="61"/>
      <c r="AC42" s="61"/>
      <c r="AD42" s="62"/>
      <c r="AE42" s="62"/>
      <c r="AF42" s="63"/>
      <c r="AG42" s="15"/>
    </row>
    <row r="43" spans="1:33" ht="18.75" x14ac:dyDescent="0.25">
      <c r="A43" s="1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50"/>
      <c r="Z43" s="50"/>
      <c r="AA43" s="50"/>
      <c r="AB43" s="50"/>
      <c r="AC43" s="50"/>
      <c r="AD43" s="45"/>
      <c r="AE43" s="45"/>
      <c r="AF43" s="45"/>
      <c r="AG43" s="15"/>
    </row>
    <row r="44" spans="1:33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32"/>
      <c r="Z44" s="32"/>
      <c r="AA44" s="32"/>
      <c r="AB44" s="32"/>
      <c r="AC44" s="32"/>
      <c r="AD44" s="15"/>
      <c r="AE44" s="15"/>
      <c r="AF44" s="15"/>
      <c r="AG44" s="15"/>
    </row>
    <row r="45" spans="1:33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32"/>
      <c r="Z45" s="32"/>
      <c r="AA45" s="32"/>
      <c r="AB45" s="32"/>
      <c r="AC45" s="32"/>
      <c r="AD45" s="15"/>
      <c r="AE45" s="15"/>
      <c r="AF45" s="15"/>
      <c r="AG45" s="15"/>
    </row>
  </sheetData>
  <mergeCells count="8">
    <mergeCell ref="W32:X32"/>
    <mergeCell ref="Z32:AC32"/>
    <mergeCell ref="B3:D3"/>
    <mergeCell ref="F3:I3"/>
    <mergeCell ref="K3:N3"/>
    <mergeCell ref="U3:W3"/>
    <mergeCell ref="Y3:AE3"/>
    <mergeCell ref="P3:R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workbookViewId="0">
      <selection activeCell="B1" sqref="B1:U40"/>
    </sheetView>
  </sheetViews>
  <sheetFormatPr defaultColWidth="8.85546875" defaultRowHeight="15" x14ac:dyDescent="0.25"/>
  <cols>
    <col min="1" max="1" width="15" style="31" customWidth="1"/>
    <col min="2" max="2" width="3.140625" style="31" customWidth="1"/>
    <col min="3" max="20" width="8.85546875" style="31"/>
    <col min="21" max="21" width="9.7109375" style="31" customWidth="1"/>
    <col min="22" max="16384" width="8.85546875" style="31"/>
  </cols>
  <sheetData>
    <row r="1" spans="2:21" x14ac:dyDescent="0.2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2:21" x14ac:dyDescent="0.25">
      <c r="B2" s="36"/>
      <c r="U2" s="37"/>
    </row>
    <row r="3" spans="2:21" x14ac:dyDescent="0.25">
      <c r="B3" s="36"/>
      <c r="U3" s="37"/>
    </row>
    <row r="4" spans="2:21" x14ac:dyDescent="0.25">
      <c r="B4" s="36"/>
      <c r="U4" s="37"/>
    </row>
    <row r="5" spans="2:21" x14ac:dyDescent="0.25">
      <c r="B5" s="36"/>
      <c r="U5" s="37"/>
    </row>
    <row r="6" spans="2:21" x14ac:dyDescent="0.25">
      <c r="B6" s="36"/>
      <c r="U6" s="37"/>
    </row>
    <row r="7" spans="2:21" x14ac:dyDescent="0.25">
      <c r="B7" s="36"/>
      <c r="U7" s="37"/>
    </row>
    <row r="8" spans="2:21" x14ac:dyDescent="0.25">
      <c r="B8" s="36"/>
      <c r="U8" s="37"/>
    </row>
    <row r="9" spans="2:21" x14ac:dyDescent="0.25">
      <c r="B9" s="36"/>
      <c r="U9" s="37"/>
    </row>
    <row r="10" spans="2:21" x14ac:dyDescent="0.25">
      <c r="B10" s="36"/>
      <c r="U10" s="37"/>
    </row>
    <row r="11" spans="2:21" x14ac:dyDescent="0.25">
      <c r="B11" s="36"/>
      <c r="U11" s="37"/>
    </row>
    <row r="12" spans="2:21" x14ac:dyDescent="0.25">
      <c r="B12" s="36"/>
      <c r="U12" s="37"/>
    </row>
    <row r="13" spans="2:21" x14ac:dyDescent="0.25">
      <c r="B13" s="36"/>
      <c r="U13" s="37"/>
    </row>
    <row r="14" spans="2:21" x14ac:dyDescent="0.25">
      <c r="B14" s="36"/>
      <c r="U14" s="37"/>
    </row>
    <row r="15" spans="2:21" x14ac:dyDescent="0.25">
      <c r="B15" s="36"/>
      <c r="U15" s="37"/>
    </row>
    <row r="16" spans="2:21" x14ac:dyDescent="0.25">
      <c r="B16" s="36"/>
      <c r="U16" s="37"/>
    </row>
    <row r="17" spans="2:21" x14ac:dyDescent="0.25">
      <c r="B17" s="36"/>
      <c r="U17" s="37"/>
    </row>
    <row r="18" spans="2:21" x14ac:dyDescent="0.25">
      <c r="B18" s="36"/>
      <c r="U18" s="37"/>
    </row>
    <row r="19" spans="2:21" x14ac:dyDescent="0.25">
      <c r="B19" s="36"/>
      <c r="U19" s="37"/>
    </row>
    <row r="20" spans="2:21" x14ac:dyDescent="0.25">
      <c r="B20" s="36"/>
      <c r="U20" s="37"/>
    </row>
    <row r="21" spans="2:21" x14ac:dyDescent="0.25">
      <c r="B21" s="36"/>
      <c r="U21" s="37"/>
    </row>
    <row r="22" spans="2:21" x14ac:dyDescent="0.25">
      <c r="B22" s="36"/>
      <c r="U22" s="37"/>
    </row>
    <row r="23" spans="2:21" x14ac:dyDescent="0.25">
      <c r="B23" s="36"/>
      <c r="U23" s="37"/>
    </row>
    <row r="24" spans="2:21" x14ac:dyDescent="0.25">
      <c r="B24" s="36"/>
      <c r="U24" s="37"/>
    </row>
    <row r="25" spans="2:21" x14ac:dyDescent="0.25">
      <c r="B25" s="36"/>
      <c r="U25" s="37"/>
    </row>
    <row r="26" spans="2:21" x14ac:dyDescent="0.25">
      <c r="B26" s="36"/>
      <c r="U26" s="37"/>
    </row>
    <row r="27" spans="2:21" x14ac:dyDescent="0.25">
      <c r="B27" s="36"/>
      <c r="U27" s="37"/>
    </row>
    <row r="28" spans="2:21" x14ac:dyDescent="0.25">
      <c r="B28" s="36"/>
      <c r="U28" s="37"/>
    </row>
    <row r="29" spans="2:21" x14ac:dyDescent="0.25">
      <c r="B29" s="36"/>
      <c r="U29" s="37"/>
    </row>
    <row r="30" spans="2:21" x14ac:dyDescent="0.25">
      <c r="B30" s="36"/>
      <c r="U30" s="37"/>
    </row>
    <row r="31" spans="2:21" x14ac:dyDescent="0.25">
      <c r="B31" s="36"/>
      <c r="U31" s="37"/>
    </row>
    <row r="32" spans="2:21" x14ac:dyDescent="0.25">
      <c r="B32" s="36"/>
      <c r="U32" s="37"/>
    </row>
    <row r="33" spans="2:21" x14ac:dyDescent="0.25">
      <c r="B33" s="36"/>
      <c r="U33" s="37"/>
    </row>
    <row r="34" spans="2:21" x14ac:dyDescent="0.25">
      <c r="B34" s="36"/>
      <c r="U34" s="37"/>
    </row>
    <row r="35" spans="2:21" x14ac:dyDescent="0.25">
      <c r="B35" s="36"/>
      <c r="U35" s="37"/>
    </row>
    <row r="36" spans="2:21" x14ac:dyDescent="0.25">
      <c r="B36" s="36"/>
      <c r="U36" s="37"/>
    </row>
    <row r="37" spans="2:21" x14ac:dyDescent="0.25">
      <c r="B37" s="36"/>
      <c r="U37" s="37"/>
    </row>
    <row r="38" spans="2:21" x14ac:dyDescent="0.25">
      <c r="B38" s="36"/>
      <c r="U38" s="37"/>
    </row>
    <row r="39" spans="2:21" x14ac:dyDescent="0.25">
      <c r="B39" s="36"/>
      <c r="U39" s="37"/>
    </row>
    <row r="40" spans="2:21" ht="15.75" thickBot="1" x14ac:dyDescent="0.3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50" zoomScaleNormal="150" zoomScalePageLayoutView="150" workbookViewId="0">
      <selection activeCell="G2" sqref="G2:O39"/>
    </sheetView>
  </sheetViews>
  <sheetFormatPr defaultColWidth="10.85546875" defaultRowHeight="15" x14ac:dyDescent="0.25"/>
  <cols>
    <col min="1" max="16384" width="10.85546875" style="31"/>
  </cols>
  <sheetData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Flowchart</vt:lpstr>
      <vt:lpstr>Analytical Sequence (SB chart)</vt:lpstr>
      <vt:lpstr>Avenir tools (Willyanne add)</vt:lpstr>
      <vt:lpstr>Figure 8 GHCC data sources &amp; pr</vt:lpstr>
      <vt:lpstr>Figure 10- Data obtainment</vt:lpstr>
      <vt:lpstr>Figure 9 quality study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</dc:creator>
  <cp:lastModifiedBy>Christina Albertsen</cp:lastModifiedBy>
  <dcterms:created xsi:type="dcterms:W3CDTF">2016-06-06T18:50:18Z</dcterms:created>
  <dcterms:modified xsi:type="dcterms:W3CDTF">2017-09-29T15:30:17Z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